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<sst xmlns="http://schemas.openxmlformats.org/spreadsheetml/2006/main" count="19350" uniqueCount="4831">
  <si>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</si>
  <si>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</si>
  <si>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</si>
  <si>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</si>
  <si>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</si>
  <si>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</si>
  <si>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</si>
  <si>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</si>
  <si>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</si>
  <si>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</si>
  <si>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</si>
  <si>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</si>
  <si>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</si>
  <si>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</si>
  <si>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</si>
  <si>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</si>
  <si>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</si>
  <si>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</si>
  <si>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</si>
  <si>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</si>
  <si>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</si>
  <si>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</si>
  <si>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</si>
  <si>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</si>
  <si>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</si>
  <si>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</si>
  <si>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</si>
  <si>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</si>
  <si>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</si>
  <si>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</si>
  <si>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</si>
  <si>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</si>
  <si>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</si>
  <si>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</si>
  <si>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</si>
  <si>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</si>
  <si>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</si>
  <si>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</si>
  <si>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</si>
  <si>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</si>
  <si>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</si>
  <si>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</si>
  <si>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</si>
  <si>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</si>
  <si>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</si>
  <si>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</si>
  <si>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</si>
  <si>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</si>
  <si>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</si>
  <si>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</si>
  <si>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</si>
  <si>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</si>
  <si>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</si>
  <si>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</si>
  <si>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</si>
  <si>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</si>
  <si>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</si>
  <si>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</si>
  <si>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</si>
  <si>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</si>
  <si>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</si>
  <si>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</si>
  <si>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</si>
  <si>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</si>
  <si>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</si>
  <si>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</si>
  <si>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</si>
  <si>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</si>
  <si>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</si>
  <si>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</si>
  <si>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</si>
  <si>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</si>
  <si>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</si>
  <si>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</si>
  <si>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</si>
  <si>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</si>
  <si>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</si>
  <si>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</si>
  <si>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 (86370)22833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</si>
  <si>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</si>
  <si>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</si>
  <si>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</si>
  <si>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</si>
  <si>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</si>
  <si>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</si>
  <si>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</si>
  <si>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</si>
  <si>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</si>
  <si>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</si>
  <si>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</si>
  <si>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</si>
  <si>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</si>
  <si>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</si>
  <si>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</si>
  <si>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</si>
  <si>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</si>
  <si>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</si>
  <si>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</si>
  <si>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</si>
  <si>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</si>
  <si>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</si>
  <si>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</si>
  <si>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</si>
  <si>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</si>
  <si>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</si>
  <si>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</si>
  <si>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</si>
  <si>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</si>
  <si>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</si>
  <si>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</si>
  <si>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</si>
  <si>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</si>
  <si>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</si>
  <si>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</si>
  <si>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</si>
  <si>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</si>
  <si>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</si>
  <si>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</si>
  <si>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</si>
  <si>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</si>
  <si>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</si>
  <si>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</si>
  <si>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</si>
  <si>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</si>
  <si>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</si>
  <si>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</si>
  <si>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</si>
  <si>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</si>
  <si>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</si>
  <si>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</si>
  <si>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</si>
  <si>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</si>
  <si>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</si>
  <si>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</si>
  <si>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</si>
  <si>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</si>
  <si>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</si>
  <si>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</si>
  <si>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</si>
  <si>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</si>
  <si>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</si>
  <si>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</si>
  <si>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</si>
  <si>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</si>
  <si>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</si>
  <si>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</si>
  <si>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</si>
  <si>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</si>
  <si>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</si>
  <si>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</si>
  <si>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</si>
  <si>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</si>
  <si>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</si>
  <si>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</si>
  <si>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</si>
  <si>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</si>
  <si>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</si>
  <si>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</si>
  <si>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</si>
  <si>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</si>
  <si>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</si>
  <si>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</si>
  <si>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</si>
  <si>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</si>
  <si>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</si>
  <si>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</si>
  <si>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</si>
  <si>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</si>
  <si>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</si>
  <si>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</si>
  <si>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</si>
  <si>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</si>
  <si>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</si>
  <si>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</si>
  <si>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</si>
  <si>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</si>
  <si>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</si>
  <si>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</si>
  <si>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</si>
  <si>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</si>
  <si>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</si>
  <si>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</si>
  <si>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</si>
  <si>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</si>
  <si>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</si>
  <si>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</si>
  <si>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</si>
  <si>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</si>
  <si>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</si>
  <si>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</si>
  <si>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</si>
  <si>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</si>
  <si>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</si>
  <si>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</si>
  <si>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</si>
  <si>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</si>
  <si>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</si>
  <si>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</si>
  <si>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</si>
  <si>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</si>
  <si>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</si>
  <si>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</si>
  <si>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</si>
  <si>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</si>
  <si>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</si>
  <si>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</si>
  <si>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</si>
  <si>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</si>
  <si>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</si>
  <si>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</si>
  <si>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</si>
  <si>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</si>
  <si>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</si>
  <si>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</si>
  <si>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</si>
  <si>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</si>
  <si>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</si>
  <si>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</si>
  <si>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</si>
  <si>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</si>
  <si>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</si>
  <si>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</si>
  <si>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</si>
  <si>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</si>
  <si>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</si>
  <si>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</si>
  <si>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</si>
  <si>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</si>
  <si>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</si>
  <si>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</si>
  <si>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</si>
  <si>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</si>
  <si>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</si>
  <si>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</si>
  <si>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</si>
  <si>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</si>
  <si>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</si>
  <si>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</si>
  <si>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</si>
  <si>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</si>
  <si>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</si>
  <si>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</si>
  <si>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</si>
  <si>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</si>
  <si>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</si>
  <si>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</si>
  <si>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</si>
  <si>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</si>
  <si>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</si>
  <si>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</si>
  <si>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</si>
  <si>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</si>
  <si>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</si>
  <si>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</si>
  <si>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</si>
  <si>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</si>
  <si>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</si>
  <si>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</si>
  <si>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</si>
  <si>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</si>
  <si>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</si>
  <si>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</si>
  <si>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</si>
  <si>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</si>
  <si>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</si>
  <si>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</si>
  <si>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</si>
  <si>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</si>
  <si>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</si>
  <si>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</si>
  <si>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</si>
  <si>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</si>
  <si>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</si>
  <si>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</si>
  <si>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</si>
  <si>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</si>
  <si>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</si>
  <si>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</si>
  <si>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</si>
  <si>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</si>
  <si>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</si>
  <si>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</si>
  <si>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</si>
  <si>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</si>
  <si>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</si>
  <si>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</si>
  <si>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</si>
  <si>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</si>
  <si>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</si>
  <si>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</si>
  <si>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</si>
  <si>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</si>
  <si>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</si>
  <si>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</si>
  <si>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</si>
  <si>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</si>
  <si>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</si>
  <si>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</si>
  <si>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</si>
  <si>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</si>
  <si>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</si>
  <si>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</si>
  <si>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</si>
  <si>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</si>
  <si>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</si>
  <si>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</si>
  <si>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</si>
  <si>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</si>
  <si>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</si>
  <si>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</si>
  <si>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</si>
  <si>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</si>
  <si>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</si>
  <si>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</si>
  <si>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</si>
  <si>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</si>
  <si>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</si>
  <si>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</si>
  <si>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</si>
  <si>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</si>
  <si>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</si>
  <si>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</si>
  <si>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</si>
  <si>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</si>
  <si>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</si>
  <si>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</si>
  <si>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</si>
  <si>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</si>
  <si>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</si>
  <si>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</si>
  <si>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</si>
  <si>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</si>
  <si>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</si>
  <si>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</si>
  <si>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</si>
  <si>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</si>
  <si>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</si>
  <si>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</si>
  <si>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</si>
  <si>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</si>
  <si>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</si>
  <si>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</si>
  <si>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</si>
  <si>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</si>
  <si>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</si>
  <si>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</si>
  <si>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</si>
  <si>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</si>
  <si>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</si>
  <si>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</si>
  <si>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</si>
  <si>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</si>
  <si>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</si>
  <si>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</si>
  <si>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</si>
  <si>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</si>
  <si>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</si>
  <si>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</si>
  <si>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</si>
  <si>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</si>
  <si>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</si>
  <si>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</si>
  <si>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</si>
  <si>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</si>
  <si>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</si>
  <si>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</si>
  <si>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</si>
  <si>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</si>
  <si>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</si>
  <si>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</si>
  <si>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</si>
  <si>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</si>
  <si>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</si>
  <si>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</si>
  <si>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</si>
  <si>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</si>
  <si>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</si>
  <si>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</si>
  <si>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</si>
  <si>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</si>
  <si>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</si>
  <si>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</si>
  <si>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</si>
  <si>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</si>
  <si>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</si>
  <si>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</si>
  <si>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</si>
  <si>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</si>
  <si>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</si>
  <si>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</si>
  <si>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</si>
  <si>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</si>
  <si>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</si>
  <si>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</si>
  <si>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</si>
  <si>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</si>
  <si>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</si>
  <si>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</si>
  <si>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</si>
  <si>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</si>
  <si>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</si>
  <si>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</si>
  <si>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</si>
  <si>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</si>
  <si>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</si>
  <si>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</si>
  <si>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</si>
  <si>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</si>
  <si>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</si>
  <si>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</si>
  <si>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</si>
  <si>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</si>
  <si>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</si>
  <si>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</si>
  <si>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</si>
  <si>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</si>
  <si>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</si>
  <si>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</si>
  <si>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</si>
  <si>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</si>
  <si>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</si>
  <si>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</si>
  <si>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</si>
  <si>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</si>
  <si>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</si>
  <si>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</si>
  <si>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</si>
  <si>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</si>
  <si>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</si>
  <si>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</si>
  <si>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</si>
  <si>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</si>
  <si>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</si>
  <si>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</si>
  <si>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</si>
  <si>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</si>
  <si>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</si>
  <si>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</si>
  <si>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</si>
  <si>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</si>
  <si>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</si>
  <si>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</si>
  <si>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</si>
  <si>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</si>
  <si>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</si>
  <si>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</si>
  <si>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</si>
  <si>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</si>
  <si>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</si>
  <si>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</si>
  <si>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</si>
  <si>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</si>
  <si>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</si>
  <si>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</si>
  <si>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</si>
  <si>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</si>
  <si>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</si>
  <si>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</si>
  <si>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</si>
  <si>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</si>
  <si>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</si>
  <si>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</si>
  <si>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</si>
  <si>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</si>
  <si>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</si>
  <si>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</si>
  <si>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</si>
  <si>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</si>
  <si>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</si>
  <si>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</si>
  <si>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</si>
  <si>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</si>
  <si>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</si>
  <si>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</si>
  <si>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</si>
  <si>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</si>
  <si>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</si>
  <si>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</si>
  <si>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</si>
  <si>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</si>
  <si>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</si>
  <si>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</si>
  <si>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</si>
  <si>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</si>
  <si>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</si>
  <si>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</si>
  <si>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</si>
  <si>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</si>
  <si>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</si>
  <si>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</si>
  <si>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</si>
  <si>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</si>
  <si>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</si>
  <si>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</si>
  <si>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</si>
  <si>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</si>
  <si>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</si>
  <si>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</si>
  <si>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</si>
  <si>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</si>
  <si>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</si>
  <si>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</si>
  <si>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</si>
  <si>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</si>
  <si>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</si>
  <si>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</si>
  <si>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</si>
  <si>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</si>
  <si>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</si>
  <si>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</si>
  <si>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</si>
  <si>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</si>
  <si>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</si>
  <si>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</si>
  <si>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</si>
  <si>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</si>
  <si>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</si>
  <si>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</si>
  <si>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</si>
  <si>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</si>
  <si>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</si>
  <si>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</si>
  <si>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</si>
  <si>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</si>
  <si>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</si>
  <si>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</si>
  <si>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</si>
  <si>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</si>
  <si>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</si>
  <si>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</si>
  <si>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</si>
  <si>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</si>
  <si>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</si>
  <si>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</si>
  <si>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</si>
  <si>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</si>
  <si>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</si>
  <si>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</si>
  <si>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</si>
  <si>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</si>
  <si>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</si>
  <si>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</si>
  <si>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</si>
  <si>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</si>
  <si>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</si>
  <si>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</si>
  <si>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</si>
  <si>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</si>
  <si>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</si>
  <si>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</si>
  <si>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</si>
  <si>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</si>
  <si>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</si>
  <si>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</si>
  <si>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</si>
  <si>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</si>
  <si>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</si>
  <si>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</si>
  <si>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</si>
  <si>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</si>
  <si>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</si>
  <si>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</si>
  <si>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</si>
  <si>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</si>
  <si>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</si>
  <si>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</si>
  <si>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</si>
  <si>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</si>
  <si>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</si>
  <si>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</si>
  <si>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</si>
  <si>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</si>
  <si>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</si>
  <si>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</si>
  <si>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</si>
  <si>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</si>
  <si>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</si>
  <si>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</si>
  <si>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</si>
  <si>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</si>
  <si>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</si>
  <si>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</si>
  <si>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</si>
  <si>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</si>
  <si>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</si>
  <si>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</si>
  <si>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</si>
  <si>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</si>
  <si>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</si>
  <si>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</si>
  <si>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</si>
  <si>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</si>
  <si>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</si>
  <si>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</si>
  <si>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</si>
  <si>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</si>
  <si>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</si>
  <si>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</si>
  <si>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</si>
  <si>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</si>
  <si>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</si>
  <si>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</si>
  <si>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</si>
  <si>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</si>
  <si>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</si>
  <si>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</si>
  <si>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</si>
  <si>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</si>
  <si>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</si>
  <si>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</si>
  <si>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</si>
  <si>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</si>
  <si>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</si>
  <si>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</si>
  <si>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</si>
  <si>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</si>
  <si>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</si>
  <si>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</si>
  <si>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</si>
  <si>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</si>
  <si>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</si>
  <si>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</si>
  <si>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</si>
  <si>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</si>
  <si>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</si>
  <si>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</si>
  <si>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</si>
  <si>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</si>
  <si>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</si>
  <si>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</si>
  <si>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</si>
  <si>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</si>
  <si>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</si>
  <si>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</si>
  <si>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</si>
  <si>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</si>
  <si>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</si>
  <si>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</si>
  <si>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</si>
  <si>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</si>
  <si>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</si>
  <si>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</si>
  <si>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</si>
  <si>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</si>
  <si>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</si>
  <si>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</si>
  <si>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</si>
  <si>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</si>
  <si>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</si>
  <si>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</si>
  <si>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</si>
  <si>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</si>
  <si>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</si>
  <si>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</si>
  <si>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</si>
  <si>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</si>
  <si>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</si>
  <si>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</si>
  <si>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</si>
  <si>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</si>
  <si>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</si>
  <si>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</si>
  <si>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</si>
  <si>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</si>
  <si>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</si>
  <si>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</si>
  <si>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</si>
  <si>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</si>
  <si>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</si>
  <si>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</si>
  <si>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</si>
  <si>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</si>
  <si>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</si>
  <si>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</si>
  <si>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</si>
  <si>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</si>
  <si>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</si>
  <si>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</si>
  <si>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</si>
  <si>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</si>
  <si>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</si>
  <si>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</si>
  <si>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</si>
  <si>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</si>
  <si>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</si>
  <si>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</si>
  <si>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</si>
  <si>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</si>
  <si>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</si>
  <si>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</si>
  <si>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</si>
  <si>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</si>
  <si>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</si>
  <si>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</si>
  <si>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</si>
  <si>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</si>
  <si>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</si>
  <si>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</si>
  <si>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</si>
  <si>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</si>
  <si>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</si>
  <si>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</si>
  <si>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</si>
  <si>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</si>
  <si>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</si>
  <si>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</si>
  <si>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</si>
  <si>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</si>
  <si>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</si>
  <si>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</si>
  <si>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</si>
  <si>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</si>
  <si>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</si>
  <si>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</si>
  <si>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</si>
  <si>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</si>
  <si>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</si>
  <si>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</si>
  <si>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</si>
  <si>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</si>
  <si>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</si>
  <si>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</si>
  <si>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</si>
  <si>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</si>
  <si>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</si>
  <si>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</si>
  <si>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</si>
  <si>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</si>
  <si>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</si>
  <si>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</si>
  <si>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</si>
  <si>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</si>
  <si>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</si>
  <si>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</si>
  <si>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</si>
  <si>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</si>
  <si>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</si>
  <si>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</si>
  <si>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</si>
  <si>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</si>
  <si>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</si>
  <si>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</si>
  <si>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</si>
  <si>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</si>
  <si>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</si>
  <si>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</si>
  <si>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</si>
  <si>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</si>
  <si>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</si>
  <si>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</si>
  <si>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</si>
  <si>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</si>
  <si>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</si>
  <si>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</si>
  <si>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</si>
  <si>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</si>
  <si>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</si>
  <si>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</si>
  <si>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</si>
  <si>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</si>
  <si>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</si>
  <si>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</si>
  <si>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</si>
  <si>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</si>
  <si>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</si>
  <si>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</si>
  <si>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</si>
  <si>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</si>
  <si>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</si>
  <si>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</si>
  <si>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</si>
  <si>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</si>
  <si>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</si>
  <si>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</si>
  <si>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</si>
  <si>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</si>
  <si>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</si>
  <si>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</si>
  <si>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</si>
  <si>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</si>
  <si>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</si>
  <si>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</si>
  <si>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</si>
  <si>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</si>
  <si>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</si>
  <si>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</si>
  <si>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</si>
  <si>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</si>
  <si>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</si>
  <si>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</si>
  <si>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</si>
  <si>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</si>
  <si>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</si>
  <si>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</si>
  <si>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</si>
  <si>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</si>
  <si>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</si>
  <si>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</si>
  <si>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</si>
  <si>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</si>
  <si>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</si>
  <si>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</si>
  <si>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</si>
  <si>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</si>
  <si>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</si>
  <si>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</si>
  <si>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</si>
  <si>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</si>
  <si>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</si>
  <si>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</si>
  <si>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</si>
  <si>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</si>
  <si>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</si>
  <si>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</si>
  <si>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</si>
  <si>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</si>
  <si>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</si>
  <si>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</si>
  <si>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</si>
  <si>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</si>
  <si>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</si>
  <si>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</si>
  <si>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</si>
  <si>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</si>
  <si>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</si>
  <si>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</si>
  <si>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</si>
  <si>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</si>
  <si>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</si>
  <si>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</si>
  <si>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</si>
  <si>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</si>
  <si>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</si>
  <si>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</si>
  <si>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</si>
  <si>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</si>
  <si>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</si>
  <si>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</si>
  <si>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</si>
  <si>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</si>
  <si>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</si>
  <si>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</si>
  <si>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</si>
  <si>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</si>
  <si>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</si>
  <si>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</si>
  <si>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</si>
  <si>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</si>
  <si>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</si>
  <si>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</si>
  <si>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</si>
  <si>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</si>
  <si>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</si>
  <si>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</si>
  <si>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</si>
  <si>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</si>
  <si>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</si>
  <si>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</si>
  <si>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</si>
  <si>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</si>
  <si>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</si>
  <si>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</si>
  <si>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</si>
  <si>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</si>
  <si>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</si>
  <si>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</si>
  <si>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</si>
  <si>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</si>
  <si>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</si>
  <si>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</si>
  <si>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</si>
  <si>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</si>
  <si>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</si>
  <si>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</si>
  <si>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</si>
  <si>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</si>
  <si>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</si>
  <si>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</si>
  <si>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</si>
  <si>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</si>
  <si>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</si>
  <si>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</si>
  <si>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</si>
  <si>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</si>
  <si>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</si>
  <si>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</si>
  <si>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</si>
  <si>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</si>
  <si>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</si>
  <si>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</si>
  <si>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</si>
  <si>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</si>
  <si>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</si>
  <si>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</si>
  <si>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</si>
  <si>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</si>
  <si>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</si>
  <si>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</si>
  <si>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</si>
  <si>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</si>
  <si>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</si>
  <si>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</si>
  <si>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</si>
  <si>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</si>
  <si>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</si>
  <si>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</si>
  <si>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</si>
  <si>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</si>
  <si>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</si>
  <si>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</si>
  <si>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</si>
  <si>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</si>
  <si>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</si>
  <si>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</si>
  <si>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</si>
  <si>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</si>
  <si>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</si>
  <si>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</si>
  <si>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</si>
  <si>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</si>
  <si>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</si>
  <si>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</si>
  <si>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</si>
  <si>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</si>
  <si>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</si>
  <si>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</si>
  <si>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</si>
  <si>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</si>
  <si>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</si>
  <si>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</si>
  <si>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</si>
  <si>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</si>
  <si>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</si>
  <si>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</si>
  <si>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</si>
  <si>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</si>
  <si>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</si>
  <si>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</si>
  <si>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</si>
  <si>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</si>
  <si>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</si>
  <si>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</si>
  <si>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</si>
  <si>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</si>
  <si>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</si>
  <si>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</si>
  <si>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</si>
  <si>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</si>
  <si>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</si>
  <si>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</si>
  <si>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</si>
  <si>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</si>
  <si>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</si>
  <si>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</si>
  <si>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</si>
  <si>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</si>
  <si>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</si>
  <si>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</si>
  <si>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</si>
  <si>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</si>
  <si>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</si>
  <si>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</si>
  <si>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</si>
  <si>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</si>
  <si>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</si>
  <si>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</si>
  <si>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</si>
  <si>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</si>
  <si>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</si>
  <si>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</si>
  <si>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</si>
  <si>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</si>
  <si>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</si>
  <si>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</si>
  <si>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</si>
  <si>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</si>
  <si>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</si>
  <si>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</si>
  <si>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</si>
  <si>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</si>
  <si>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</si>
  <si>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</si>
  <si>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</si>
  <si>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</si>
  <si>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</si>
  <si>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</si>
  <si>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</si>
  <si>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</si>
  <si>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</si>
  <si>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</si>
  <si>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</si>
  <si>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</si>
  <si>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</si>
  <si>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</si>
  <si>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</si>
  <si>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</si>
  <si>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</si>
  <si>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</si>
  <si>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</si>
  <si>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</si>
  <si>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</si>
  <si>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</si>
  <si>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</si>
  <si>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</si>
  <si>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</si>
  <si>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</si>
  <si>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</si>
  <si>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</si>
  <si>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</si>
  <si>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</si>
  <si>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</si>
  <si>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</si>
  <si>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</si>
  <si>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</si>
  <si>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</si>
  <si>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</si>
  <si>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</si>
  <si>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</si>
  <si>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</si>
  <si>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</si>
  <si>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</si>
  <si>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</si>
  <si>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</si>
  <si>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</si>
  <si>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</si>
  <si>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</si>
  <si>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</si>
  <si>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</si>
  <si>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</si>
  <si>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</si>
  <si>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</si>
  <si>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</si>
  <si>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</si>
  <si>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</si>
  <si>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</si>
  <si>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</si>
  <si>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</si>
  <si>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</si>
  <si>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</si>
  <si>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</si>
  <si>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</si>
  <si>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</si>
  <si>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</si>
  <si>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</si>
  <si>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</si>
  <si>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</si>
  <si>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</si>
  <si>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</si>
  <si>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</si>
  <si>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</si>
  <si>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</si>
  <si>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</si>
  <si>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</si>
  <si>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</si>
  <si>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</si>
  <si>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</si>
  <si>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</si>
  <si>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</si>
  <si>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</si>
  <si>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</si>
  <si>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</si>
  <si>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</si>
  <si>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</si>
  <si>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</si>
  <si>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</si>
  <si>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</si>
  <si>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</si>
  <si>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</si>
  <si>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</si>
  <si>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</si>
  <si>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</si>
  <si>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</si>
  <si>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</si>
  <si>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</si>
  <si>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</si>
  <si>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</si>
  <si>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</si>
  <si>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</si>
  <si>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</si>
  <si>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</si>
  <si>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</si>
  <si>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</si>
  <si>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</si>
  <si>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</si>
  <si>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</si>
  <si>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</si>
  <si>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</si>
  <si>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</si>
  <si>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</si>
  <si>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</si>
  <si>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</si>
  <si>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</si>
  <si>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</si>
  <si>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</si>
  <si>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</si>
  <si>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</si>
  <si>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</si>
  <si>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</si>
  <si>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</si>
  <si>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</si>
  <si>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</si>
  <si>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</si>
  <si>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</si>
  <si>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</si>
  <si>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</si>
  <si>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</si>
  <si>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</si>
  <si>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</si>
  <si>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</si>
  <si>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</si>
  <si>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</si>
  <si>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</si>
  <si>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</si>
  <si>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</si>
  <si>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</si>
  <si>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Холодное водоснабжение ст.Егорлыкская</t>
  </si>
  <si>
    <t>Холодное водоснабжение х.Таганрогский</t>
  </si>
  <si>
    <t>Холодное водоснабжение уч.Изобильный</t>
  </si>
  <si>
    <t>Холодное водоснабжение Войновское с.п.</t>
  </si>
  <si>
    <t>Холодное водоснабжение Роговское с.п.</t>
  </si>
  <si>
    <t>5.6</t>
  </si>
  <si>
    <t>Холодное водоснабжение Новороговское с.п.</t>
  </si>
  <si>
    <t>5.7</t>
  </si>
  <si>
    <t>Холодное водоснабжение Ильинское с.п.</t>
  </si>
  <si>
    <t>5.8</t>
  </si>
  <si>
    <t>Холодное водоснабжение Объединенное с.п.</t>
  </si>
  <si>
    <t>5.9</t>
  </si>
  <si>
    <t>Холодное водоснабжение Кавалерское с.п.</t>
  </si>
  <si>
    <t>5.10</t>
  </si>
  <si>
    <t>Холодное водоснабжение Шаумяновское с.п.</t>
  </si>
  <si>
    <t>5.11</t>
  </si>
  <si>
    <t>Холодное водоснабжение Балко-Грузское с.п.</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</si>
  <si>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</si>
  <si>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</si>
  <si>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</si>
  <si>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</si>
  <si>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</si>
  <si>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</si>
  <si>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</si>
  <si>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</si>
  <si>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</si>
  <si>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</si>
  <si>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</si>
  <si>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</si>
  <si>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</si>
  <si>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</si>
  <si>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</si>
  <si>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</si>
  <si>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</si>
  <si>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</si>
  <si>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</si>
  <si>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</si>
  <si>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</si>
  <si>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</si>
  <si>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</si>
  <si>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</si>
  <si>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</si>
  <si>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</si>
  <si>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</si>
  <si>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</si>
  <si>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</si>
  <si>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</si>
  <si>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</si>
  <si>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</si>
  <si>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</si>
  <si>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</si>
  <si>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</si>
  <si>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</si>
  <si>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</si>
  <si>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</si>
  <si>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</si>
  <si>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</si>
  <si>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</si>
  <si>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</si>
  <si>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</si>
  <si>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</si>
  <si>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</si>
  <si>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</si>
  <si>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</si>
  <si>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</si>
  <si>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</si>
  <si>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</si>
  <si>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</si>
  <si>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</si>
  <si>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</si>
  <si>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</si>
  <si>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</si>
  <si>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</si>
  <si>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</si>
  <si>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</si>
  <si>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</si>
  <si>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</si>
  <si>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</si>
  <si>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</si>
  <si>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</si>
  <si>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</si>
  <si>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</si>
  <si>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</si>
  <si>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</si>
  <si>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</si>
  <si>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</si>
  <si>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</si>
  <si>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</si>
  <si>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</si>
  <si>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</si>
  <si>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</si>
  <si>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</si>
  <si>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</si>
  <si>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</si>
  <si>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</si>
  <si>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</si>
  <si>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</si>
  <si>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</si>
  <si>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</si>
  <si>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</si>
  <si>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</si>
  <si>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</si>
  <si>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</si>
  <si>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</si>
  <si>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</si>
  <si>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</si>
  <si>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</si>
  <si>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</si>
  <si>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</si>
  <si>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</si>
  <si>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</si>
  <si>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</si>
  <si>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</si>
  <si>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</si>
  <si>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</si>
  <si>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</si>
  <si>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</si>
  <si>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</si>
  <si>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</si>
  <si>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</si>
  <si>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</si>
  <si>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</si>
  <si>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</si>
  <si>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</si>
  <si>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</si>
  <si>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</si>
  <si>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</si>
  <si>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</si>
  <si>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</si>
  <si>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</si>
  <si>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</si>
  <si>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</si>
  <si>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</si>
  <si>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</si>
  <si>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</si>
  <si>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</si>
  <si>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</si>
  <si>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</si>
  <si>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</si>
  <si>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</si>
  <si>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</si>
  <si>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</si>
  <si>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</si>
  <si>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</si>
  <si>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</si>
  <si>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</si>
  <si>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</si>
  <si>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</si>
  <si>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</si>
  <si>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</si>
  <si>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</si>
  <si>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</si>
  <si>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</si>
  <si>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</si>
  <si>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</si>
  <si>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</si>
  <si>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</si>
  <si>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</si>
  <si>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</si>
  <si>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</si>
  <si>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</si>
  <si>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</si>
  <si>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</si>
  <si>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</si>
  <si>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</si>
  <si>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</si>
  <si>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</si>
  <si>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</si>
  <si>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</si>
  <si>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</si>
  <si>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</si>
  <si>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</si>
  <si>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</si>
  <si>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</si>
  <si>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</si>
  <si>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</si>
  <si>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</si>
  <si>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</si>
  <si>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</si>
  <si>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</si>
  <si>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</si>
  <si>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</si>
  <si>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</si>
  <si>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</si>
  <si>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</si>
  <si>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</si>
  <si>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</si>
  <si>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</si>
  <si>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</si>
  <si>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</si>
  <si>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</si>
  <si>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</si>
  <si>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</si>
  <si>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</si>
  <si>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</si>
  <si>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</si>
  <si>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</si>
  <si>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</si>
  <si>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</si>
  <si>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</si>
  <si>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</si>
  <si>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</si>
  <si>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</si>
  <si>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</si>
  <si>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</si>
  <si>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</si>
  <si>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</si>
  <si>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</si>
  <si>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</si>
  <si>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</si>
  <si>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</si>
  <si>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</si>
  <si>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</si>
  <si>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</si>
  <si>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</si>
  <si>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</si>
  <si>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</si>
  <si>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</si>
  <si>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</si>
  <si>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</si>
  <si>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</si>
  <si>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</si>
  <si>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</si>
  <si>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</si>
  <si>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</si>
  <si>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</si>
  <si>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</si>
  <si>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</si>
  <si>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</si>
  <si>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</si>
  <si>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</si>
  <si>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</si>
  <si>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</si>
  <si>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</si>
  <si>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</si>
  <si>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</si>
  <si>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</si>
  <si>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</si>
  <si>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</si>
  <si>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</si>
  <si>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</si>
  <si>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</si>
  <si>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</si>
  <si>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</si>
  <si>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</si>
  <si>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</si>
  <si>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</si>
  <si>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</si>
  <si>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</si>
  <si>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</si>
  <si>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</si>
  <si>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</si>
  <si>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</si>
  <si>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</si>
  <si>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</si>
  <si>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</si>
  <si>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</si>
  <si>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</si>
  <si>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</si>
  <si>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</si>
  <si>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</si>
  <si>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</si>
  <si>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</si>
  <si>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</si>
  <si>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</si>
  <si>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</si>
  <si>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</si>
  <si>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</si>
  <si>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</si>
  <si>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</si>
  <si>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</si>
  <si>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</si>
  <si>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</si>
  <si>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</si>
  <si>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</si>
  <si>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</si>
  <si>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</si>
  <si>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</si>
  <si>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</si>
  <si>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</si>
  <si>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</si>
  <si>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</si>
  <si>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</si>
  <si>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</si>
  <si>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</si>
  <si>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</si>
  <si>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</si>
  <si>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</si>
  <si>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</si>
  <si>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</si>
  <si>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</si>
  <si>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</si>
  <si>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</si>
  <si>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</si>
  <si>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</si>
  <si>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</si>
  <si>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</si>
  <si>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</si>
  <si>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</si>
  <si>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</si>
  <si>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</si>
  <si>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</si>
  <si>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</si>
  <si>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</si>
  <si>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</si>
  <si>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</si>
  <si>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</si>
  <si>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</si>
  <si>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</si>
  <si>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</si>
  <si>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</si>
  <si>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</si>
  <si>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</si>
  <si>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</si>
  <si>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</si>
  <si>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</si>
  <si>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</si>
  <si>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</si>
  <si>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</si>
  <si>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</si>
  <si>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</si>
  <si>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</si>
  <si>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</si>
  <si>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</si>
  <si>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</si>
  <si>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</si>
  <si>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</si>
  <si>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</si>
  <si>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</si>
  <si>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</si>
  <si>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</si>
  <si>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</si>
  <si>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</si>
  <si>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</si>
  <si>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</si>
  <si>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</si>
  <si>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</si>
  <si>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</si>
  <si>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</si>
  <si>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</si>
  <si>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</si>
  <si>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</si>
  <si>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</si>
  <si>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</si>
  <si>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</si>
  <si>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</si>
  <si>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</si>
  <si>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</si>
  <si>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</si>
  <si>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</si>
  <si>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</si>
  <si>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</si>
  <si>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</si>
  <si>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</si>
  <si>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</si>
  <si>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</si>
  <si>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</si>
  <si>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</si>
  <si>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</si>
  <si>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</si>
  <si>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</si>
  <si>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</si>
  <si>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</si>
  <si>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</si>
  <si>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</si>
  <si>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</si>
  <si>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</si>
  <si>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</si>
  <si>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</si>
  <si>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</si>
  <si>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</si>
  <si>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</si>
  <si>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</si>
  <si>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</si>
  <si>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</si>
  <si>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</si>
  <si>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</si>
  <si>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</si>
  <si>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</si>
  <si>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</si>
  <si>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</si>
  <si>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</si>
  <si>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</si>
  <si>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</si>
  <si>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</si>
  <si>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</si>
  <si>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</si>
  <si>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</si>
  <si>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</si>
  <si>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</si>
  <si>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</si>
  <si>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</si>
  <si>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</si>
  <si>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</si>
  <si>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</si>
  <si>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</si>
  <si>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</si>
  <si>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</si>
  <si>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</si>
  <si>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</si>
  <si>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</si>
  <si>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</si>
  <si>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</si>
  <si>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</si>
  <si>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</si>
  <si>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</si>
  <si>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</si>
  <si>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</si>
  <si>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</si>
  <si>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</si>
  <si>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</si>
  <si>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</si>
  <si>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</si>
  <si>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</si>
  <si>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</si>
  <si>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</si>
  <si>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</si>
  <si>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</si>
  <si>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</si>
  <si>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</si>
  <si>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</si>
  <si>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</si>
  <si>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</si>
  <si>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</si>
  <si>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</si>
  <si>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</si>
  <si>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</si>
  <si>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</si>
  <si>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</si>
  <si>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</si>
  <si>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</si>
  <si>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</si>
  <si>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</si>
  <si>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</si>
  <si>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</si>
  <si>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</si>
  <si>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</si>
  <si>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</si>
  <si>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</si>
  <si>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</si>
  <si>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</si>
  <si>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</si>
  <si>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</si>
  <si>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</si>
  <si>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</si>
  <si>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</si>
  <si>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</si>
  <si>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</si>
  <si>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</si>
  <si>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</si>
  <si>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</si>
  <si>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</si>
  <si>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</si>
  <si>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</si>
  <si>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</si>
  <si>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</si>
  <si>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</si>
  <si>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</si>
  <si>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</si>
  <si>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</si>
  <si>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</si>
  <si>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</si>
  <si>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</si>
  <si>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</si>
  <si>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</si>
  <si>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</si>
  <si>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</si>
  <si>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</si>
  <si>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</si>
  <si>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</si>
  <si>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</si>
  <si>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</si>
  <si>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</si>
  <si>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</si>
  <si>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</si>
  <si>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</si>
  <si>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</si>
  <si>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</si>
  <si>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</si>
  <si>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</si>
  <si>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</si>
  <si>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</si>
  <si>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</si>
  <si>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</si>
  <si>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</si>
  <si>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</si>
  <si>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</si>
  <si>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</si>
  <si>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</si>
  <si>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</si>
  <si>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</si>
  <si>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</si>
  <si>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</si>
  <si>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</si>
  <si>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</si>
  <si>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</si>
  <si>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</si>
  <si>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</si>
  <si>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</si>
  <si>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</si>
  <si>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</si>
  <si>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</si>
  <si>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</si>
  <si>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</si>
  <si>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</si>
  <si>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</si>
  <si>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</si>
  <si>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</si>
  <si>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</si>
  <si>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</si>
  <si>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</si>
  <si>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</si>
  <si>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</si>
  <si>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</si>
  <si>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</si>
  <si>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</si>
  <si>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</si>
  <si>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</si>
  <si>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</si>
  <si>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</si>
  <si>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</si>
  <si>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</si>
  <si>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</si>
  <si>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</si>
  <si>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</si>
  <si>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</si>
  <si>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</si>
  <si>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</si>
  <si>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</si>
  <si>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</si>
  <si>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</si>
  <si>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</si>
  <si>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</si>
  <si>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</si>
  <si>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</si>
  <si>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</si>
  <si>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</si>
  <si>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</si>
  <si>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</si>
  <si>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</si>
  <si>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</si>
  <si>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</si>
  <si>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</si>
  <si>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</si>
  <si>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</si>
  <si>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</si>
  <si>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</si>
  <si>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</si>
  <si>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</si>
  <si>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</si>
  <si>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</si>
  <si>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</si>
  <si>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</si>
  <si>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</si>
  <si>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</si>
  <si>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</si>
  <si>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</si>
  <si>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</si>
  <si>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</si>
  <si>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</si>
  <si>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</si>
  <si>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</si>
  <si>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</si>
  <si>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</si>
  <si>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</si>
  <si>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</si>
  <si>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</si>
  <si>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</si>
  <si>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</si>
  <si>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</si>
  <si>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</si>
  <si>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</si>
  <si>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</si>
  <si>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</si>
  <si>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</si>
  <si>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</si>
  <si>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</si>
  <si>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</si>
  <si>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</si>
  <si>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</si>
  <si>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</si>
  <si>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</si>
  <si>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</si>
  <si>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</si>
  <si>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</si>
  <si>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</si>
  <si>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</si>
  <si>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</si>
  <si>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</si>
  <si>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</si>
  <si>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</si>
  <si>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</si>
  <si>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</si>
  <si>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</si>
  <si>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</si>
  <si>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</si>
  <si>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</si>
  <si>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</si>
  <si>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</si>
  <si>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</si>
  <si>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</si>
  <si>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</si>
  <si>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</si>
  <si>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</si>
  <si>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</si>
  <si>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</si>
  <si>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</si>
  <si>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</si>
  <si>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</si>
  <si>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</si>
  <si>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</si>
  <si>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</si>
  <si>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</si>
  <si>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</si>
  <si>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</si>
  <si>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</si>
  <si>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</si>
  <si>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</si>
  <si>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</si>
  <si>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</si>
  <si>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</si>
  <si>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</si>
  <si>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</si>
  <si>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</si>
  <si>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</si>
  <si>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</si>
  <si>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</si>
  <si>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</si>
  <si>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</si>
  <si>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</si>
  <si>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</si>
  <si>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</si>
  <si>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</si>
  <si>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</si>
  <si>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</si>
  <si>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</si>
  <si>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</si>
  <si>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</si>
  <si>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</si>
  <si>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</si>
  <si>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</si>
  <si>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</si>
  <si>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</si>
  <si>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</si>
  <si>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</si>
  <si>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</si>
  <si>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</si>
  <si>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</si>
  <si>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</si>
  <si>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</si>
  <si>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</si>
  <si>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</si>
  <si>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</si>
  <si>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</si>
  <si>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</si>
  <si>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</si>
  <si>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</si>
  <si>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</si>
  <si>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</si>
  <si>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</si>
  <si>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</si>
  <si>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</si>
  <si>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</si>
  <si>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</si>
  <si>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</si>
  <si>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</si>
  <si>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</si>
  <si>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</si>
  <si>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</si>
  <si>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</si>
  <si>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</si>
  <si>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</si>
  <si>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</si>
  <si>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</si>
  <si>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</si>
  <si>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</si>
  <si>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</si>
  <si>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</si>
  <si>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</si>
  <si>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</si>
  <si>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</si>
  <si>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</si>
  <si>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</si>
  <si>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</si>
  <si>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</si>
  <si>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</si>
  <si>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</si>
  <si>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</si>
  <si>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</si>
  <si>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</si>
  <si>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</si>
  <si>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</si>
  <si>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</si>
  <si>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</si>
  <si>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</si>
  <si>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</si>
  <si>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</si>
  <si>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</si>
  <si>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</si>
  <si>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</si>
  <si>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</si>
  <si>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</si>
  <si>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</si>
  <si>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</si>
  <si>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</si>
  <si>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</si>
  <si>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</si>
  <si>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</si>
  <si>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</si>
  <si>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</si>
  <si>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</si>
  <si>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</si>
  <si>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</si>
  <si>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</si>
  <si>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</si>
  <si>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</si>
  <si>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</si>
  <si>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</si>
  <si>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</si>
  <si>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</si>
  <si>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</si>
  <si>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</si>
  <si>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</si>
  <si>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</si>
  <si>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</si>
  <si>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</si>
  <si>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</si>
  <si>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</si>
  <si>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</si>
  <si>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</si>
  <si>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</si>
  <si>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</si>
  <si>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</si>
  <si>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</si>
  <si>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</si>
  <si>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</si>
  <si>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</si>
  <si>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</si>
  <si>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</si>
  <si>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</si>
  <si>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</si>
  <si>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</si>
  <si>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</si>
  <si>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</si>
  <si>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</si>
  <si>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</si>
  <si>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</si>
  <si>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</si>
  <si>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</si>
  <si>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</si>
  <si>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</si>
  <si>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</si>
  <si>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</si>
  <si>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</si>
  <si>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</si>
  <si>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</si>
  <si>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</si>
  <si>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</si>
  <si>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</si>
  <si>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</si>
  <si>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</si>
  <si>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</si>
  <si>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</si>
  <si>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</si>
  <si>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</si>
  <si>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</si>
  <si>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</si>
  <si>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</si>
  <si>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</si>
  <si>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</si>
  <si>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</si>
  <si>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</si>
  <si>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</si>
  <si>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</si>
  <si>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</si>
  <si>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</si>
  <si>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</si>
  <si>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</si>
  <si>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</si>
  <si>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</si>
  <si>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</si>
  <si>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</si>
  <si>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</si>
  <si>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</si>
  <si>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</si>
  <si>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</si>
  <si>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</si>
  <si>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</si>
  <si>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</si>
  <si>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</si>
  <si>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</si>
  <si>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</si>
  <si>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</si>
  <si>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</si>
  <si>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</si>
  <si>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</si>
  <si>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</si>
  <si>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</si>
  <si>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</si>
  <si>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</si>
  <si>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</si>
  <si>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</si>
  <si>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</si>
  <si>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</si>
  <si>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</si>
  <si>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</si>
  <si>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</si>
  <si>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</si>
  <si>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</si>
  <si>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</si>
  <si>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</si>
  <si>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</si>
  <si>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</si>
  <si>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</si>
  <si>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</si>
  <si>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</si>
  <si>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</si>
  <si>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</si>
  <si>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</si>
  <si>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</si>
  <si>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</si>
  <si>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</si>
  <si>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</si>
  <si>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</si>
  <si>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</si>
  <si>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</si>
  <si>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</si>
  <si>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</si>
  <si>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</si>
  <si>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</si>
  <si>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</si>
  <si>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</si>
  <si>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</si>
  <si>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</si>
  <si>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</si>
  <si>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</si>
  <si>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</si>
  <si>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</si>
  <si>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</si>
  <si>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</si>
  <si>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</si>
  <si>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</si>
  <si>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</si>
  <si>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</si>
  <si>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</si>
  <si>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</si>
  <si>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</si>
  <si>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</si>
  <si>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</si>
  <si>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</si>
  <si>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</si>
  <si>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</si>
  <si>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</si>
  <si>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</si>
  <si>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</si>
  <si>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</si>
  <si>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</si>
  <si>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</si>
  <si>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</si>
  <si>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</si>
  <si>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</si>
  <si>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</si>
  <si>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</si>
  <si>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</si>
  <si>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</si>
  <si>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</si>
  <si>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</si>
  <si>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</si>
  <si>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</si>
  <si>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</si>
  <si>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</si>
  <si>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</si>
  <si>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</si>
  <si>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</si>
  <si>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</si>
  <si>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</si>
  <si>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</si>
  <si>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</si>
  <si>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</si>
  <si>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</si>
  <si>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</si>
  <si>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</si>
  <si>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</si>
  <si>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</si>
  <si>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</si>
  <si>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</si>
  <si>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</si>
  <si>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</si>
  <si>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</si>
  <si>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</si>
  <si>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</si>
  <si>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</si>
  <si>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</si>
  <si>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</si>
  <si>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</si>
  <si>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</si>
  <si>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</si>
  <si>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</si>
  <si>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</si>
  <si>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</si>
  <si>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</si>
  <si>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</si>
  <si>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</si>
  <si>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</si>
  <si>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</si>
  <si>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</si>
  <si>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</si>
  <si>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</si>
  <si>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</si>
  <si>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</si>
  <si>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</si>
  <si>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</si>
  <si>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</si>
  <si>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</si>
  <si>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</si>
  <si>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</si>
  <si>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</si>
  <si>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</si>
  <si>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</si>
  <si>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</si>
  <si>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</si>
  <si>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</si>
  <si>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</si>
  <si>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</si>
  <si>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</si>
  <si>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</si>
  <si>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</si>
  <si>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</si>
  <si>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</si>
  <si>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</si>
  <si>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</si>
  <si>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</si>
  <si>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</si>
  <si>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</si>
  <si>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</si>
  <si>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</si>
  <si>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</si>
  <si>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</si>
  <si>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</si>
  <si>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</si>
  <si>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</si>
  <si>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</si>
  <si>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</si>
  <si>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</si>
  <si>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</si>
  <si>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</si>
  <si>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</si>
  <si>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</si>
  <si>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</si>
  <si>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</si>
  <si>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</si>
  <si>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</si>
  <si>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</si>
  <si>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</si>
  <si>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</si>
  <si>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</si>
  <si>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</si>
  <si>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</si>
  <si>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</si>
  <si>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</si>
  <si>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</si>
  <si>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</si>
  <si>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</si>
  <si>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</si>
  <si>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</si>
  <si>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</si>
  <si>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</si>
  <si>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</si>
  <si>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</si>
  <si>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</si>
  <si>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</si>
  <si>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</si>
  <si>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</si>
  <si>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</si>
  <si>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</si>
  <si>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</si>
  <si>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</si>
  <si>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</si>
  <si>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</si>
  <si>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</si>
  <si>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</si>
  <si>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</si>
  <si>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</si>
  <si>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</si>
  <si>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</si>
  <si>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</si>
  <si>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</si>
  <si>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</si>
  <si>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</si>
  <si>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</si>
  <si>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</si>
  <si>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</si>
  <si>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</si>
  <si>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</si>
  <si>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</si>
  <si>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</si>
  <si>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</si>
  <si>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</si>
  <si>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</si>
  <si>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</si>
  <si>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</si>
  <si>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</si>
  <si>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</si>
  <si>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</si>
  <si>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</si>
  <si>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</si>
  <si>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</si>
  <si>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</si>
  <si>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</si>
  <si>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</si>
  <si>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</si>
  <si>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</si>
  <si>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</si>
  <si>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</si>
  <si>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</si>
  <si>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</si>
  <si>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</si>
  <si>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</si>
  <si>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</si>
  <si>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</si>
  <si>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</si>
  <si>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</si>
  <si>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</si>
  <si>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</si>
  <si>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</si>
  <si>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</si>
  <si>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</si>
  <si>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</si>
  <si>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</si>
  <si>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</si>
  <si>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</si>
  <si>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</si>
  <si>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</si>
  <si>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</si>
  <si>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</si>
  <si>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</si>
  <si>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</si>
  <si>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</si>
  <si>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</si>
  <si>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</si>
  <si>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</si>
  <si>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</si>
  <si>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</si>
  <si>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</si>
  <si>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</si>
  <si>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</si>
  <si>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</si>
  <si>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</si>
  <si>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</si>
  <si>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</si>
  <si>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</si>
  <si>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</si>
  <si>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</si>
  <si>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</si>
  <si>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</si>
  <si>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</si>
  <si>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</si>
  <si>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</si>
  <si>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</si>
  <si>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</si>
  <si>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</si>
  <si>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</si>
  <si>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</si>
  <si>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</si>
  <si>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</si>
  <si>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</si>
  <si>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</si>
  <si>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</si>
  <si>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</si>
  <si>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</si>
  <si>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</si>
  <si>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</si>
  <si>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</si>
  <si>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</si>
  <si>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</si>
  <si>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</si>
  <si>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</si>
  <si>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</si>
  <si>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</si>
  <si>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</si>
  <si>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</si>
  <si>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</si>
  <si>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</si>
  <si>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</si>
  <si>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</si>
  <si>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</si>
  <si>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</si>
  <si>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</si>
  <si>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</si>
  <si>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</si>
  <si>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</si>
  <si>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</si>
  <si>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</si>
  <si>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</si>
  <si>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</si>
  <si>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</si>
  <si>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</si>
  <si>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</si>
  <si>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</si>
  <si>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</si>
  <si>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</si>
  <si>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</si>
  <si>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</si>
  <si>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</si>
  <si>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</si>
  <si>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</si>
  <si>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</si>
  <si>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</si>
  <si>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</si>
  <si>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</si>
  <si>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</si>
  <si>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</si>
  <si>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</si>
  <si>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</si>
  <si>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</si>
  <si>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</si>
  <si>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</si>
  <si>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</si>
  <si>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</si>
  <si>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</si>
  <si>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</si>
  <si>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</si>
  <si>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</si>
  <si>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</si>
  <si>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</si>
  <si>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</si>
  <si>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</si>
  <si>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</si>
  <si>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</si>
  <si>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</si>
  <si>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</si>
  <si>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</si>
  <si>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</si>
  <si>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</si>
  <si>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</si>
  <si>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</si>
  <si>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</si>
  <si>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</si>
  <si>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</si>
  <si>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</si>
  <si>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</si>
  <si>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</si>
  <si>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</si>
  <si>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</si>
  <si>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</si>
  <si>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</si>
  <si>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</si>
  <si>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</si>
  <si>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</si>
  <si>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</si>
  <si>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</si>
  <si>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</si>
  <si>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</si>
  <si>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</si>
  <si>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</si>
  <si>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</si>
  <si>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</si>
  <si>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</si>
  <si>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</si>
  <si>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</si>
  <si>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</si>
  <si>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</si>
  <si>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</si>
  <si>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</si>
  <si>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</si>
  <si>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</si>
  <si>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</si>
  <si>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</si>
  <si>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</si>
  <si>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</si>
  <si>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</si>
  <si>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</si>
  <si>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</si>
  <si>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</si>
  <si>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</si>
  <si>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</si>
  <si>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</si>
  <si>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</si>
  <si>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</si>
  <si>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</si>
  <si>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</si>
  <si>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</si>
  <si>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</si>
  <si>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</si>
  <si>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</si>
  <si>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</si>
  <si>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</si>
  <si>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</si>
  <si>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</si>
  <si>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</si>
  <si>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</si>
  <si>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</si>
  <si>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</si>
  <si>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</si>
  <si>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</si>
  <si>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</si>
  <si>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</si>
  <si>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</si>
  <si>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</si>
  <si>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</si>
  <si>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</si>
  <si>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</si>
  <si>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</si>
  <si>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</si>
  <si>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</si>
  <si>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</si>
  <si>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</si>
  <si>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</si>
  <si>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</si>
  <si>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</si>
  <si>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</si>
  <si>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</si>
  <si>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</si>
  <si>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</si>
  <si>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</si>
  <si>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</si>
  <si>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</si>
  <si>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</si>
  <si>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</si>
  <si>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</si>
  <si>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</si>
  <si>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</si>
  <si>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</si>
  <si>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</si>
  <si>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</si>
  <si>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</si>
  <si>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</si>
  <si>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</si>
  <si>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</si>
  <si>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</si>
  <si>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</si>
  <si>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</si>
  <si>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</si>
  <si>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</si>
  <si>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</si>
  <si>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</si>
  <si>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</si>
  <si>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</si>
  <si>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</si>
  <si>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</si>
  <si>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</si>
  <si>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</si>
  <si>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</si>
  <si>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</si>
  <si>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</si>
  <si>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</si>
  <si>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</si>
  <si>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</si>
  <si>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</si>
  <si>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</si>
  <si>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</si>
  <si>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</si>
  <si>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</si>
  <si>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</si>
  <si>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</si>
  <si>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</si>
  <si>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</si>
  <si>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</si>
  <si>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</si>
  <si>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</si>
  <si>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</si>
  <si>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</si>
  <si>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</si>
  <si>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</si>
  <si>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</si>
  <si>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</si>
  <si>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</si>
  <si>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</si>
  <si>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</si>
  <si>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</si>
  <si>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</si>
  <si>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</si>
  <si>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</si>
  <si>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</si>
  <si>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</si>
  <si>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</si>
  <si>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</si>
  <si>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</si>
  <si>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</si>
  <si>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</si>
  <si>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</si>
  <si>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</si>
  <si>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</si>
  <si>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</si>
  <si>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</si>
  <si>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</si>
  <si>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</si>
  <si>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</si>
  <si>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</si>
  <si>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</si>
  <si>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</si>
  <si>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</si>
  <si>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</si>
  <si>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</si>
  <si>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</si>
  <si>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</si>
  <si>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</si>
  <si>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</si>
  <si>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</si>
  <si>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</si>
  <si>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</si>
  <si>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</si>
  <si>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</si>
  <si>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</si>
  <si>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</si>
  <si>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</si>
  <si>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</si>
  <si>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</si>
  <si>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</si>
  <si>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</si>
  <si>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</si>
  <si>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</si>
  <si>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</si>
  <si>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</si>
  <si>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</si>
  <si>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</si>
  <si>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</si>
  <si>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</si>
  <si>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</si>
  <si>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</si>
  <si>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</si>
  <si>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</si>
  <si>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</si>
  <si>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</si>
  <si>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</si>
  <si>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</si>
  <si>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</si>
  <si>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</si>
  <si>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</si>
  <si>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</si>
  <si>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</si>
  <si>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</si>
  <si>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</si>
  <si>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</si>
  <si>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</si>
  <si>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</si>
  <si>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</si>
  <si>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</si>
  <si>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</si>
  <si>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</si>
  <si>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</si>
  <si>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</si>
  <si>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</si>
  <si>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</si>
  <si>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</si>
  <si>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</si>
  <si>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</si>
  <si>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</si>
  <si>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</si>
  <si>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</si>
  <si>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</si>
  <si>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</si>
  <si>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</si>
  <si>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</si>
  <si>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</si>
  <si>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</si>
  <si>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</si>
  <si>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</si>
  <si>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</si>
  <si>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</si>
  <si>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</si>
  <si>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</si>
  <si>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</si>
  <si>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</si>
  <si>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</si>
  <si>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</si>
  <si>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</si>
  <si>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</si>
  <si>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</si>
  <si>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</si>
  <si>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</si>
  <si>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</si>
  <si>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</si>
  <si>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</si>
  <si>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</si>
  <si>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</si>
  <si>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</si>
  <si>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</si>
  <si>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</si>
  <si>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</si>
  <si>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</si>
  <si>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</si>
  <si>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</si>
  <si>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</si>
  <si>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</si>
  <si>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</si>
  <si>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</si>
  <si>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</si>
  <si>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</si>
  <si>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</si>
  <si>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</si>
  <si>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</si>
  <si>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</si>
  <si>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</si>
  <si>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</si>
  <si>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</si>
  <si>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</si>
  <si>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</si>
  <si>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</si>
  <si>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</si>
  <si>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</si>
  <si>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</si>
  <si>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</si>
  <si>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</si>
  <si>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</si>
  <si>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</si>
  <si>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</si>
  <si>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</si>
  <si>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</si>
  <si>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</si>
  <si>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</si>
  <si>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</si>
  <si>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</si>
  <si>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</si>
  <si>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</si>
  <si>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</si>
  <si>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</si>
  <si>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</si>
  <si>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</si>
  <si>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</si>
  <si>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</si>
  <si>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</si>
  <si>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</si>
  <si>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</si>
  <si>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</si>
  <si>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</si>
  <si>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</si>
  <si>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</si>
  <si>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</si>
  <si>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</si>
  <si>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</si>
  <si>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</si>
  <si>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</si>
  <si>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</si>
  <si>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</si>
  <si>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</si>
  <si>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</si>
  <si>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</si>
  <si>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</si>
  <si>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</si>
  <si>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</si>
  <si>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</si>
  <si>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</si>
  <si>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</si>
  <si>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</si>
  <si>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</si>
  <si>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</si>
  <si>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</si>
  <si>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</si>
  <si>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</si>
  <si>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</si>
  <si>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</si>
  <si>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</si>
  <si>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</si>
  <si>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</si>
  <si>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</si>
  <si>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</si>
  <si>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</si>
  <si>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</si>
  <si>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</si>
  <si>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</si>
  <si>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</si>
  <si>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</si>
  <si>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</si>
  <si>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</si>
  <si>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</si>
  <si>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</si>
  <si>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</si>
  <si>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</si>
  <si>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</si>
  <si>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</si>
  <si>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</si>
  <si>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</si>
  <si>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</si>
  <si>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</si>
  <si>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</si>
  <si>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</si>
  <si>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</si>
  <si>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</si>
  <si>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</si>
  <si>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</si>
  <si>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</si>
  <si>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</si>
  <si>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</si>
  <si>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</si>
  <si>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</si>
  <si>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</si>
  <si>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</si>
  <si>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</si>
  <si>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</si>
  <si>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</si>
  <si>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</si>
  <si>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</si>
  <si>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19-03-2026 00:00:00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</si>
  <si>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</si>
  <si>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</si>
  <si>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</si>
  <si>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</si>
  <si>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</si>
  <si>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</si>
  <si>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</si>
  <si>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</si>
  <si>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</si>
  <si>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</si>
  <si>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</si>
  <si>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</si>
  <si>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</si>
  <si>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</si>
  <si>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</si>
  <si>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</si>
  <si>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</si>
  <si>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</si>
  <si>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</si>
  <si>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</si>
  <si>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</si>
  <si>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</si>
  <si>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</si>
  <si>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</si>
  <si>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</si>
  <si>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</si>
  <si>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</si>
  <si>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</si>
  <si>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</si>
  <si>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</si>
  <si>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</si>
  <si>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</si>
  <si>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</si>
  <si>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</si>
  <si>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</si>
  <si>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</si>
  <si>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</si>
  <si>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</si>
  <si>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</si>
  <si>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</si>
  <si>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</si>
  <si>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</si>
  <si>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</si>
  <si>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</si>
  <si>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</si>
  <si>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</si>
  <si>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</si>
  <si>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</si>
  <si>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</si>
  <si>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</si>
  <si>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</si>
  <si>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</si>
  <si>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</si>
  <si>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</si>
  <si>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</si>
  <si>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</si>
  <si>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</si>
  <si>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</si>
  <si>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</si>
  <si>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</si>
  <si>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</si>
  <si>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</si>
  <si>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</si>
  <si>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</si>
  <si>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</si>
  <si>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</si>
  <si>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</si>
  <si>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</si>
  <si>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</si>
  <si>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</si>
  <si>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</si>
  <si>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</si>
  <si>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</si>
  <si>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</si>
  <si>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</si>
  <si>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</si>
  <si>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</si>
  <si>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</si>
  <si>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</si>
  <si>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</si>
  <si>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</si>
  <si>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</si>
  <si>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</si>
  <si>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</si>
  <si>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</si>
  <si>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</si>
  <si>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</si>
  <si>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</si>
  <si>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</si>
  <si>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</si>
  <si>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</si>
  <si>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</si>
  <si>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</si>
  <si>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</si>
  <si>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</si>
  <si>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</si>
  <si>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</si>
  <si>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</si>
  <si>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</si>
  <si>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</si>
  <si>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</si>
  <si>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</si>
  <si>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</si>
  <si>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</si>
  <si>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</si>
  <si>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</si>
  <si>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</si>
  <si>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</si>
  <si>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</si>
  <si>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</si>
  <si>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</si>
  <si>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</si>
  <si>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</si>
  <si>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</si>
  <si>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</si>
  <si>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</si>
  <si>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</si>
  <si>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</si>
  <si>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</si>
  <si>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</si>
  <si>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</si>
  <si>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</si>
  <si>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</si>
  <si>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</si>
  <si>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</si>
  <si>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</si>
  <si>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</si>
  <si>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</si>
  <si>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</si>
  <si>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</si>
  <si>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</si>
  <si>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</si>
  <si>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</si>
  <si>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</si>
  <si>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</si>
  <si>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</si>
  <si>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</si>
  <si>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</si>
  <si>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</si>
  <si>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</si>
  <si>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</si>
  <si>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</si>
  <si>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</si>
  <si>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</si>
  <si>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</si>
  <si>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</si>
  <si>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01-04-2026 00:00:00</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</si>
  <si>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</si>
  <si>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</si>
  <si>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</si>
  <si>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</si>
  <si>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</si>
  <si>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</si>
  <si>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</si>
  <si>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</si>
  <si>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</si>
  <si>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</si>
  <si>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</si>
  <si>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</si>
  <si>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</si>
  <si>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</si>
  <si>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</si>
  <si>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</si>
  <si>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</si>
  <si>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</si>
  <si>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</si>
  <si>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</si>
  <si>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</si>
  <si>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</si>
  <si>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</si>
  <si>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</si>
  <si>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</si>
  <si>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</si>
  <si>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</si>
  <si>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</si>
  <si>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</si>
  <si>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</si>
  <si>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</si>
  <si>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</si>
  <si>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</si>
  <si>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</si>
  <si>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</si>
  <si>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</si>
  <si>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</si>
  <si>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</si>
  <si>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</si>
  <si>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</si>
  <si>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</si>
  <si>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</si>
  <si>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</si>
  <si>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</si>
  <si>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</si>
  <si>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</si>
  <si>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</si>
  <si>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</si>
  <si>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</si>
  <si>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</si>
  <si>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</si>
  <si>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</si>
  <si>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</si>
  <si>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29-01-2026 00:00:00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</si>
  <si>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</si>
  <si>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</si>
  <si>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</si>
  <si>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</si>
  <si>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</si>
  <si>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</si>
  <si>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</si>
  <si>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</si>
  <si>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</si>
  <si>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</si>
  <si>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</si>
  <si>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</si>
  <si>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</si>
  <si>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</si>
  <si>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</si>
  <si>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</si>
  <si>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</si>
  <si>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</si>
  <si>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</si>
  <si>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</si>
  <si>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</si>
  <si>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</si>
  <si>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</si>
  <si>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</si>
  <si>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</si>
  <si>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</si>
  <si>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</si>
  <si>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</si>
  <si>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</si>
  <si>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</si>
  <si>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</si>
  <si>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</si>
  <si>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</si>
  <si>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</si>
  <si>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</si>
  <si>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</si>
  <si>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</si>
  <si>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</si>
  <si>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</si>
  <si>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</si>
  <si>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</si>
  <si>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</si>
  <si>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</si>
  <si>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</si>
  <si>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</si>
  <si>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</si>
  <si>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</si>
  <si>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</si>
  <si>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</si>
  <si>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</si>
  <si>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</si>
  <si>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</si>
  <si>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</si>
  <si>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</si>
  <si>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</si>
  <si>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</si>
  <si>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</si>
  <si>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</si>
  <si>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</si>
  <si>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</si>
  <si>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</si>
  <si>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</si>
  <si>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</si>
  <si>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</si>
  <si>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</si>
  <si>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</si>
  <si>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</si>
  <si>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</si>
  <si>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</si>
  <si>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</si>
  <si>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</si>
  <si>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</si>
  <si>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</si>
  <si>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</si>
  <si>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</si>
  <si>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</si>
  <si>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</si>
  <si>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</si>
  <si>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</si>
  <si>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</si>
  <si>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</si>
  <si>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</si>
  <si>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</si>
  <si>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</si>
  <si>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</si>
  <si>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</si>
  <si>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</si>
  <si>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</si>
  <si>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</si>
  <si>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</si>
  <si>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</si>
  <si>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</si>
  <si>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</si>
  <si>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</si>
  <si>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</si>
  <si>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</si>
  <si>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</si>
  <si>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</si>
  <si>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</si>
  <si>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</si>
  <si>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</si>
  <si>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</si>
  <si>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</si>
  <si>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</si>
  <si>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</si>
  <si>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</si>
  <si>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</si>
  <si>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</si>
  <si>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</si>
  <si>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</si>
  <si>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</si>
  <si>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</si>
  <si>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</si>
  <si>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</si>
  <si>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</si>
  <si>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</si>
  <si>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</si>
  <si>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</si>
  <si>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</si>
  <si>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</si>
  <si>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</si>
  <si>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</si>
  <si>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</si>
  <si>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</si>
  <si>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</si>
  <si>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</si>
  <si>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</si>
  <si>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</si>
  <si>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</si>
  <si>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</si>
  <si>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</si>
  <si>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</si>
  <si>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</si>
  <si>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</si>
  <si>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</si>
  <si>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</si>
  <si>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</si>
  <si>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</si>
  <si>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</si>
  <si>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</si>
  <si>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</si>
  <si>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</si>
  <si>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</si>
  <si>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</si>
  <si>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</si>
  <si>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</si>
  <si>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</si>
  <si>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</si>
  <si>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</si>
  <si>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</si>
  <si>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</si>
  <si>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</si>
  <si>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</si>
  <si>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</si>
  <si>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</si>
  <si>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</si>
  <si>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</si>
  <si>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</si>
  <si>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</si>
  <si>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</si>
  <si>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</si>
  <si>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</si>
  <si>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</si>
  <si>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</si>
  <si>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</si>
  <si>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</si>
  <si>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</si>
  <si>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</si>
  <si>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</si>
  <si>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</si>
  <si>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</si>
  <si>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</si>
  <si>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</si>
  <si>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</si>
  <si>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</si>
  <si>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</si>
  <si>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</si>
  <si>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</si>
  <si>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</si>
  <si>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</si>
  <si>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</si>
  <si>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</si>
  <si>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</si>
  <si>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</si>
  <si>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</si>
  <si>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</si>
  <si>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</si>
  <si>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</si>
  <si>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</si>
  <si>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</si>
  <si>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</si>
  <si>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</si>
  <si>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</si>
  <si>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</si>
  <si>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</si>
  <si>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</si>
  <si>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</si>
  <si>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</si>
  <si>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</si>
  <si>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</si>
  <si>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</si>
  <si>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</si>
  <si>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</si>
  <si>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</si>
  <si>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</si>
  <si>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</si>
  <si>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</si>
  <si>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</si>
  <si>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</si>
  <si>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</si>
  <si>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</si>
  <si>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</si>
  <si>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</si>
  <si>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</si>
  <si>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</si>
  <si>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</si>
  <si>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</si>
  <si>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</si>
  <si>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</si>
  <si>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</si>
  <si>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</si>
  <si>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</si>
  <si>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</si>
  <si>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</si>
  <si>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</si>
  <si>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</si>
  <si>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</si>
  <si>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</si>
  <si>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</si>
  <si>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</si>
  <si>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</si>
  <si>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</si>
  <si>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</si>
  <si>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</si>
  <si>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</si>
  <si>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</si>
  <si>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</si>
  <si>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</si>
  <si>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</si>
  <si>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</si>
  <si>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</si>
  <si>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</si>
  <si>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</si>
  <si>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</si>
  <si>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</si>
  <si>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01-01-2026 00:00:00</t>
  </si>
  <si>
    <t>31911831</t>
  </si>
  <si>
    <t>ПАО "ТМК"</t>
  </si>
  <si>
    <t>7710373095</t>
  </si>
  <si>
    <t>615443001</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</si>
  <si>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</si>
  <si>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</si>
  <si>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</si>
  <si>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</si>
  <si>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</si>
  <si>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</si>
  <si>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</si>
  <si>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</si>
  <si>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</si>
  <si>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</si>
  <si>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</si>
  <si>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</si>
  <si>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</si>
  <si>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</si>
  <si>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</si>
  <si>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</si>
  <si>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</si>
  <si>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</si>
  <si>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</si>
  <si>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</si>
  <si>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</si>
  <si>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</si>
  <si>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</si>
  <si>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</si>
  <si>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</si>
  <si>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</si>
  <si>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</si>
  <si>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</si>
  <si>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</si>
  <si>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</si>
  <si>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</si>
  <si>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</si>
  <si>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</si>
  <si>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</si>
  <si>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</si>
  <si>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</si>
  <si>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</si>
  <si>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</si>
  <si>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</si>
  <si>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</si>
  <si>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</si>
  <si>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</si>
  <si>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</si>
  <si>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</si>
  <si>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</si>
  <si>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</si>
  <si>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</si>
  <si>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</si>
  <si>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</si>
  <si>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</si>
  <si>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</si>
  <si>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</si>
  <si>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</si>
  <si>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</si>
  <si>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</si>
  <si>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</si>
  <si>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</si>
  <si>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</si>
  <si>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</si>
  <si>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</si>
  <si>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</si>
  <si>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</si>
  <si>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</si>
  <si>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</si>
  <si>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</si>
  <si>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</si>
  <si>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</si>
  <si>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</si>
  <si>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</si>
  <si>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</si>
  <si>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</si>
  <si>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</si>
  <si>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</si>
  <si>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</si>
  <si>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</si>
  <si>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</si>
  <si>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</si>
  <si>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</si>
  <si>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</si>
  <si>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</si>
  <si>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</si>
  <si>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</si>
  <si>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</si>
  <si>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</si>
  <si>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</si>
  <si>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</si>
  <si>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</si>
  <si>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</si>
  <si>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</si>
  <si>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</si>
  <si>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</si>
  <si>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</si>
  <si>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</si>
  <si>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</si>
  <si>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</si>
  <si>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</si>
  <si>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</si>
  <si>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</si>
  <si>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</si>
  <si>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</si>
  <si>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</si>
  <si>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</si>
  <si>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</si>
  <si>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</si>
  <si>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</si>
  <si>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</si>
  <si>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</si>
  <si>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</si>
  <si>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</si>
  <si>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</si>
  <si>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</si>
  <si>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</si>
  <si>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</si>
  <si>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</si>
  <si>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</si>
  <si>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</si>
  <si>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</si>
  <si>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</si>
  <si>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</si>
  <si>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</si>
  <si>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</si>
  <si>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</si>
  <si>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</si>
  <si>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</si>
  <si>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</si>
  <si>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</si>
  <si>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</si>
  <si>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</si>
  <si>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</si>
  <si>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</si>
  <si>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</si>
  <si>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</si>
  <si>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</si>
  <si>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</si>
  <si>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</si>
  <si>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</si>
  <si>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</si>
  <si>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</si>
  <si>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</si>
  <si>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</si>
  <si>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</si>
  <si>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</si>
  <si>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</si>
  <si>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</si>
  <si>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</si>
  <si>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</si>
  <si>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</si>
  <si>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</si>
  <si>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</si>
  <si>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</si>
  <si>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</si>
  <si>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</si>
  <si>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</si>
  <si>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</si>
  <si>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</si>
  <si>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</si>
  <si>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</si>
  <si>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</si>
  <si>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</si>
  <si>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</si>
  <si>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</si>
  <si>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</si>
  <si>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</si>
  <si>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</si>
  <si>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</si>
  <si>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</si>
  <si>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</si>
  <si>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</si>
  <si>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</si>
  <si>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</si>
  <si>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</si>
  <si>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</si>
  <si>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</si>
  <si>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</si>
  <si>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</si>
  <si>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</si>
  <si>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</si>
  <si>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</si>
  <si>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</si>
  <si>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</si>
  <si>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</si>
  <si>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</si>
  <si>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</si>
  <si>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</si>
  <si>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</si>
  <si>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</si>
  <si>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</si>
  <si>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</si>
  <si>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</si>
  <si>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</si>
  <si>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</si>
  <si>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</si>
  <si>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</si>
  <si>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</si>
  <si>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</si>
  <si>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</si>
  <si>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</si>
  <si>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</si>
  <si>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</si>
  <si>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</si>
  <si>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</si>
  <si>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</si>
  <si>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</si>
  <si>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</si>
  <si>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</si>
  <si>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</si>
  <si>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</si>
  <si>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</si>
  <si>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</si>
  <si>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</si>
  <si>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</si>
  <si>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</si>
  <si>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</si>
  <si>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</si>
  <si>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</si>
  <si>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</si>
  <si>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</si>
  <si>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</si>
  <si>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</si>
  <si>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</si>
  <si>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</si>
  <si>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</si>
  <si>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</si>
  <si>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</si>
  <si>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</si>
  <si>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</si>
  <si>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</si>
  <si>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</si>
  <si>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</si>
  <si>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</si>
  <si>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</si>
  <si>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</si>
  <si>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</si>
  <si>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</si>
  <si>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</si>
  <si>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</si>
  <si>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</si>
  <si>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</si>
  <si>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</si>
  <si>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</si>
  <si>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</si>
  <si>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</si>
  <si>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</si>
  <si>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</si>
  <si>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</si>
  <si>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</si>
  <si>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</si>
  <si>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</si>
  <si>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</si>
  <si>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</si>
  <si>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</si>
  <si>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</si>
  <si>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</si>
  <si>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</si>
  <si>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</si>
  <si>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</si>
  <si>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</si>
  <si>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</si>
  <si>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</si>
  <si>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</si>
  <si>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</si>
  <si>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</si>
  <si>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</si>
  <si>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</si>
  <si>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</si>
  <si>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</si>
  <si>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</si>
  <si>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</si>
  <si>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</si>
  <si>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</si>
  <si>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</si>
  <si>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</si>
  <si>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</si>
  <si>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</si>
  <si>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</si>
  <si>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</si>
  <si>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</si>
  <si>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</si>
  <si>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</si>
  <si>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</si>
  <si>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</si>
  <si>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</si>
  <si>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</si>
  <si>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</si>
  <si>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</si>
  <si>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</si>
  <si>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</si>
  <si>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</si>
  <si>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</si>
  <si>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</si>
  <si>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</si>
  <si>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</si>
  <si>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</si>
  <si>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</si>
  <si>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</si>
  <si>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</si>
  <si>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</si>
  <si>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</si>
  <si>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</si>
  <si>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</si>
  <si>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</si>
  <si>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</si>
  <si>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</si>
  <si>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</si>
  <si>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</si>
  <si>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</si>
  <si>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</si>
  <si>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</si>
  <si>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</si>
  <si>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</si>
  <si>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</si>
  <si>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</si>
  <si>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</si>
  <si>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</si>
  <si>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</si>
  <si>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</si>
  <si>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</si>
  <si>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</si>
  <si>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</si>
  <si>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</si>
  <si>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</si>
  <si>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</si>
  <si>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</si>
  <si>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</si>
  <si>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</si>
  <si>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</si>
  <si>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</si>
  <si>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</si>
  <si>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</si>
  <si>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</si>
  <si>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</si>
  <si>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</si>
  <si>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</si>
  <si>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</si>
  <si>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</si>
  <si>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</si>
  <si>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</si>
  <si>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</si>
  <si>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</si>
  <si>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</si>
  <si>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</si>
  <si>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</si>
  <si>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</si>
  <si>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</si>
  <si>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</si>
  <si>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</si>
  <si>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</si>
  <si>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</si>
  <si>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</si>
  <si>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</si>
  <si>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</si>
  <si>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</si>
  <si>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</si>
  <si>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</si>
  <si>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</si>
  <si>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</si>
  <si>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</si>
  <si>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</si>
  <si>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</si>
  <si>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</si>
  <si>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</si>
  <si>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</si>
  <si>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</si>
  <si>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</si>
  <si>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</si>
  <si>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</si>
  <si>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</si>
  <si>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</si>
  <si>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</si>
  <si>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</si>
  <si>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</si>
  <si>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</si>
  <si>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</si>
  <si>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</si>
  <si>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</si>
  <si>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</si>
  <si>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</si>
  <si>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</si>
  <si>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</si>
  <si>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</si>
  <si>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</si>
  <si>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</si>
  <si>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</si>
  <si>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</si>
  <si>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</si>
  <si>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</si>
  <si>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</si>
  <si>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</si>
  <si>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</si>
  <si>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</si>
  <si>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</si>
  <si>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</si>
  <si>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</si>
  <si>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</si>
  <si>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</si>
  <si>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</si>
  <si>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</si>
  <si>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</si>
  <si>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</si>
  <si>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</si>
  <si>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</si>
  <si>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</si>
  <si>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</si>
  <si>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</si>
  <si>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</si>
  <si>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</si>
  <si>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</si>
  <si>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</si>
  <si>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</si>
  <si>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</si>
  <si>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</si>
  <si>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</si>
  <si>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</si>
  <si>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</si>
  <si>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</si>
  <si>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</si>
  <si>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</si>
  <si>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</si>
  <si>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</si>
  <si>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</si>
  <si>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</si>
  <si>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</si>
  <si>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</si>
  <si>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</si>
  <si>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</si>
  <si>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</si>
  <si>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</si>
  <si>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</si>
  <si>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</si>
  <si>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</si>
  <si>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</si>
  <si>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</si>
  <si>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</si>
  <si>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</si>
  <si>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</si>
  <si>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</si>
  <si>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</si>
  <si>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</si>
  <si>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</si>
  <si>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</si>
  <si>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</si>
  <si>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</si>
  <si>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</si>
  <si>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</si>
  <si>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</si>
  <si>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</si>
  <si>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</si>
  <si>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</si>
  <si>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</si>
  <si>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</si>
  <si>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</si>
  <si>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</si>
  <si>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</si>
  <si>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</si>
  <si>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</si>
  <si>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</si>
  <si>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</si>
  <si>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</si>
  <si>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</si>
  <si>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</si>
  <si>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</si>
  <si>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</si>
  <si>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</si>
  <si>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</si>
  <si>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</si>
  <si>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</si>
  <si>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</si>
  <si>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</si>
  <si>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</si>
  <si>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</si>
  <si>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</si>
  <si>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</si>
  <si>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</si>
  <si>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</si>
  <si>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</si>
  <si>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</si>
  <si>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</si>
  <si>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</si>
  <si>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</si>
  <si>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</si>
  <si>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</si>
  <si>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</si>
  <si>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</si>
  <si>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</si>
  <si>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</si>
  <si>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</si>
  <si>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</si>
  <si>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</si>
  <si>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</si>
  <si>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</si>
  <si>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</si>
  <si>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</si>
  <si>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</si>
  <si>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</si>
  <si>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</si>
  <si>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</si>
  <si>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</si>
  <si>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</si>
  <si>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</si>
  <si>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</si>
  <si>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</si>
  <si>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</si>
  <si>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</si>
  <si>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</si>
  <si>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</si>
  <si>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</si>
  <si>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</si>
  <si>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</si>
  <si>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</si>
  <si>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</si>
  <si>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</si>
  <si>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</si>
  <si>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</si>
  <si>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</si>
  <si>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</si>
  <si>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</si>
  <si>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</si>
  <si>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</si>
  <si>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</si>
  <si>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</si>
  <si>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</si>
  <si>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</si>
  <si>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</si>
  <si>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</si>
  <si>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</si>
  <si>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</si>
  <si>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</si>
  <si>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</si>
  <si>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</si>
  <si>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</si>
  <si>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</si>
  <si>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</si>
  <si>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</si>
  <si>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</si>
  <si>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</si>
  <si>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</si>
  <si>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</si>
  <si>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</si>
  <si>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</si>
  <si>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</si>
  <si>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</si>
  <si>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</si>
  <si>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</si>
  <si>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</si>
  <si>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</si>
  <si>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</si>
  <si>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</si>
  <si>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</si>
  <si>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</si>
  <si>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</si>
  <si>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</si>
  <si>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</si>
  <si>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</si>
  <si>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</si>
  <si>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</si>
  <si>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</si>
  <si>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</si>
  <si>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</si>
  <si>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</si>
  <si>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</si>
  <si>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</si>
  <si>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</si>
  <si>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</si>
  <si>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</si>
  <si>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</si>
  <si>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</si>
  <si>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</si>
  <si>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</si>
  <si>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</si>
  <si>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</si>
  <si>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</si>
  <si>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</si>
  <si>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</si>
  <si>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</si>
  <si>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</si>
  <si>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</si>
  <si>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</si>
  <si>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</si>
  <si>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</si>
  <si>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</si>
  <si>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</si>
  <si>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</si>
  <si>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</si>
  <si>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</si>
  <si>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</si>
  <si>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</si>
  <si>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</si>
  <si>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</si>
  <si>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</si>
  <si>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</si>
  <si>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</si>
  <si>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</si>
  <si>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</si>
  <si>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</si>
  <si>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</si>
  <si>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</si>
  <si>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</si>
  <si>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</si>
  <si>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</si>
  <si>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</si>
  <si>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</si>
  <si>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</si>
  <si>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</si>
  <si>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</si>
  <si>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</si>
  <si>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</si>
  <si>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</si>
  <si>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</si>
  <si>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</si>
  <si>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</si>
  <si>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</si>
  <si>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</si>
  <si>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</si>
  <si>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</si>
  <si>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</si>
  <si>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</si>
  <si>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</si>
  <si>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</si>
  <si>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</si>
  <si>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</si>
  <si>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</si>
  <si>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</si>
  <si>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</si>
  <si>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</si>
  <si>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</si>
  <si>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</si>
  <si>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</si>
  <si>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</si>
  <si>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</si>
  <si>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</si>
  <si>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</si>
  <si>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</si>
  <si>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</si>
  <si>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</si>
  <si>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</si>
  <si>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</si>
  <si>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</si>
  <si>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</si>
  <si>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</si>
  <si>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</si>
  <si>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</si>
  <si>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</si>
  <si>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</si>
  <si>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</si>
  <si>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</si>
  <si>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</si>
  <si>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</si>
  <si>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</si>
  <si>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</si>
  <si>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</si>
  <si>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</si>
  <si>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</si>
  <si>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</si>
  <si>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</si>
  <si>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</si>
  <si>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</si>
  <si>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</si>
  <si>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</si>
  <si>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</si>
  <si>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</si>
  <si>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</si>
  <si>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</si>
  <si>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</si>
  <si>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</si>
  <si>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</si>
  <si>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</si>
  <si>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</si>
  <si>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</si>
  <si>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</si>
  <si>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</si>
  <si>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</si>
  <si>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</si>
  <si>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</si>
  <si>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</si>
  <si>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</si>
  <si>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</si>
  <si>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</si>
  <si>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</si>
  <si>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</si>
  <si>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</si>
  <si>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</si>
  <si>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</si>
  <si>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</si>
  <si>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</si>
  <si>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</si>
  <si>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</si>
  <si>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</si>
  <si>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</si>
  <si>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</si>
  <si>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</si>
  <si>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</si>
  <si>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</si>
  <si>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</si>
  <si>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</si>
  <si>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</si>
  <si>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</si>
  <si>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</si>
  <si>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</si>
  <si>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</si>
  <si>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</si>
  <si>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</si>
  <si>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</si>
  <si>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</si>
  <si>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</si>
  <si>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</si>
  <si>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</si>
  <si>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</si>
  <si>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</si>
  <si>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</si>
  <si>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</si>
  <si>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</si>
  <si>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</si>
  <si>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</si>
  <si>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</si>
  <si>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</si>
  <si>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</si>
  <si>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</si>
  <si>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</si>
  <si>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</si>
  <si>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</si>
  <si>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</si>
  <si>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</si>
  <si>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</si>
  <si>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</si>
  <si>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</si>
  <si>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</si>
  <si>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</si>
  <si>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</si>
  <si>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</si>
  <si>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</si>
  <si>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</si>
  <si>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</si>
  <si>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</si>
  <si>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</si>
  <si>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</si>
  <si>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</si>
  <si>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</si>
  <si>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</si>
  <si>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</si>
  <si>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</si>
  <si>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</si>
  <si>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</si>
  <si>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</si>
  <si>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</si>
  <si>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</si>
  <si>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</si>
  <si>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</si>
  <si>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</si>
  <si>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</si>
  <si>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</si>
  <si>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</si>
  <si>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</si>
  <si>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</si>
  <si>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</si>
  <si>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</si>
  <si>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</si>
  <si>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</si>
  <si>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</si>
  <si>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</si>
  <si>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</si>
  <si>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</si>
  <si>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</si>
  <si>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</si>
  <si>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</si>
  <si>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</si>
  <si>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</si>
  <si>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</si>
  <si>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</si>
  <si>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</si>
  <si>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</si>
  <si>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</si>
  <si>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</si>
  <si>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</si>
  <si>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</si>
  <si>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</si>
  <si>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</si>
  <si>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</si>
  <si>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</si>
  <si>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</si>
  <si>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</si>
  <si>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</si>
  <si>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</si>
  <si>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</si>
  <si>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</si>
  <si>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</si>
  <si>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</si>
  <si>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</si>
  <si>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</si>
  <si>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</si>
  <si>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</si>
  <si>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</si>
  <si>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</si>
  <si>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</si>
  <si>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</si>
  <si>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</si>
  <si>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</si>
  <si>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</si>
  <si>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</si>
  <si>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</si>
  <si>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</si>
  <si>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</si>
  <si>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</si>
  <si>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</si>
  <si>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</si>
  <si>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</si>
  <si>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</si>
  <si>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</si>
  <si>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</si>
  <si>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</si>
  <si>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</si>
  <si>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</si>
  <si>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</si>
  <si>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</si>
  <si>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</si>
  <si>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</si>
  <si>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</si>
  <si>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</si>
  <si>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</si>
  <si>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</si>
  <si>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</si>
  <si>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</si>
  <si>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</si>
  <si>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</si>
  <si>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</si>
  <si>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</si>
  <si>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</si>
  <si>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</si>
  <si>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</si>
  <si>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</si>
  <si>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</si>
  <si>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</si>
  <si>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</si>
  <si>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</si>
  <si>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</si>
  <si>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</si>
  <si>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</si>
  <si>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</si>
  <si>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</si>
  <si>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</si>
  <si>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</si>
  <si>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</si>
  <si>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</si>
  <si>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</si>
  <si>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</si>
  <si>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</si>
  <si>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</si>
  <si>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</si>
  <si>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</si>
  <si>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</si>
  <si>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</si>
  <si>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</si>
  <si>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</si>
  <si>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</si>
  <si>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</si>
  <si>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</si>
  <si>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</si>
  <si>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</si>
  <si>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</si>
  <si>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</si>
  <si>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</si>
  <si>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</si>
  <si>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</si>
  <si>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</si>
  <si>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</si>
  <si>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</si>
  <si>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</si>
  <si>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</si>
  <si>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</si>
  <si>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</si>
  <si>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</si>
  <si>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</si>
  <si>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</si>
  <si>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</si>
  <si>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</si>
  <si>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</si>
  <si>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</si>
  <si>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</si>
  <si>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</si>
  <si>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</si>
  <si>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</si>
  <si>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</si>
  <si>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</si>
  <si>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</si>
  <si>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</si>
  <si>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</si>
  <si>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</si>
  <si>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</si>
  <si>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</si>
  <si>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</si>
  <si>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</si>
  <si>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</si>
  <si>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</si>
  <si>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</si>
  <si>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</si>
  <si>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</si>
  <si>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</si>
  <si>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</si>
  <si>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</si>
  <si>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</si>
  <si>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</si>
  <si>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</si>
  <si>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</si>
  <si>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</si>
  <si>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</si>
  <si>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</si>
  <si>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</si>
  <si>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</si>
  <si>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</si>
  <si>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</si>
  <si>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</si>
  <si>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</si>
  <si>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</si>
  <si>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</si>
  <si>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</si>
  <si>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</si>
  <si>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</si>
  <si>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</si>
  <si>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</si>
  <si>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</si>
  <si>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</si>
  <si>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</si>
  <si>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</si>
  <si>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</si>
  <si>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</si>
  <si>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</si>
  <si>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</si>
  <si>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</si>
  <si>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</si>
  <si>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</si>
  <si>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</si>
  <si>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</si>
  <si>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</si>
  <si>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</si>
  <si>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</si>
  <si>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</si>
  <si>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</si>
  <si>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</si>
  <si>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</si>
  <si>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</si>
  <si>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</si>
  <si>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</si>
  <si>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</si>
  <si>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</si>
  <si>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</si>
  <si>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</si>
  <si>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</si>
  <si>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</si>
  <si>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</si>
  <si>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</si>
  <si>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</si>
  <si>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</si>
  <si>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</si>
  <si>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</si>
  <si>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</si>
  <si>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</si>
  <si>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</si>
  <si>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</si>
  <si>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</si>
  <si>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</si>
  <si>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</si>
  <si>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</si>
  <si>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</si>
  <si>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</si>
  <si>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</si>
  <si>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</si>
  <si>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</si>
  <si>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</si>
  <si>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</si>
  <si>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</si>
  <si>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</si>
  <si>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</si>
  <si>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</si>
  <si>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</si>
  <si>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</si>
  <si>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</si>
  <si>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</si>
  <si>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</si>
  <si>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</si>
  <si>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</si>
  <si>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</si>
  <si>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</si>
  <si>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</si>
  <si>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</si>
  <si>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</si>
  <si>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</si>
  <si>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</si>
  <si>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</si>
  <si>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</si>
  <si>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</si>
  <si>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</si>
  <si>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</si>
  <si>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</si>
  <si>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</si>
  <si>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</si>
  <si>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</si>
  <si>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</si>
  <si>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</si>
  <si>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</si>
  <si>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</si>
  <si>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</si>
  <si>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</si>
  <si>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</si>
  <si>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</si>
  <si>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</si>
  <si>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</si>
  <si>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</si>
  <si>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</si>
  <si>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</si>
  <si>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</si>
  <si>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</si>
  <si>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</si>
  <si>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</si>
  <si>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</si>
  <si>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</si>
  <si>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</si>
  <si>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</si>
  <si>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</si>
  <si>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</si>
  <si>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</si>
  <si>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</si>
  <si>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</si>
  <si>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</si>
  <si>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</si>
  <si>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</si>
  <si>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</si>
  <si>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</si>
  <si>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</si>
  <si>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</si>
  <si>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</si>
  <si>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</si>
  <si>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</si>
  <si>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</si>
  <si>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</si>
  <si>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</si>
  <si>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</si>
  <si>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</si>
  <si>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</si>
  <si>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</si>
  <si>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</si>
  <si>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</si>
  <si>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</si>
  <si>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</si>
  <si>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</si>
  <si>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</si>
  <si>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</si>
  <si>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</si>
  <si>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</si>
  <si>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</si>
  <si>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</si>
  <si>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</si>
  <si>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</si>
  <si>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</si>
  <si>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</si>
  <si>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</si>
  <si>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</si>
  <si>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</si>
  <si>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</si>
  <si>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</si>
  <si>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</si>
  <si>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</si>
  <si>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</si>
  <si>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</si>
  <si>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</si>
  <si>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</si>
  <si>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</si>
  <si>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</si>
  <si>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</si>
  <si>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</si>
  <si>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</si>
  <si>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</si>
  <si>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</si>
  <si>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</si>
  <si>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</si>
  <si>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</si>
  <si>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</si>
  <si>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</si>
  <si>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</si>
  <si>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</si>
  <si>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</si>
  <si>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</si>
  <si>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</si>
  <si>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</si>
  <si>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</si>
  <si>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</si>
  <si>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</si>
  <si>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</si>
  <si>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</si>
  <si>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</si>
  <si>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</si>
  <si>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</si>
  <si>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</si>
  <si>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</si>
  <si>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</si>
  <si>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</si>
  <si>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</si>
  <si>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</si>
  <si>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</si>
  <si>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</si>
  <si>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</si>
  <si>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</si>
  <si>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</si>
  <si>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</si>
  <si>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</si>
  <si>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</si>
  <si>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</si>
  <si>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</si>
  <si>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</si>
  <si>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</si>
  <si>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</si>
  <si>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</si>
  <si>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</si>
  <si>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</si>
  <si>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</si>
  <si>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</si>
  <si>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</si>
  <si>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</si>
  <si>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</si>
  <si>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</si>
  <si>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</si>
  <si>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</si>
  <si>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</si>
  <si>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</si>
  <si>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</si>
  <si>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</si>
  <si>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</si>
  <si>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</si>
  <si>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</si>
  <si>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</si>
  <si>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</si>
  <si>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</si>
  <si>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</si>
  <si>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</si>
  <si>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</si>
  <si>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</si>
  <si>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</si>
  <si>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</si>
  <si>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</si>
  <si>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</si>
  <si>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</si>
  <si>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</si>
  <si>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</si>
  <si>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</si>
  <si>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</si>
  <si>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</si>
  <si>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</si>
  <si>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</si>
  <si>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</si>
  <si>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</si>
  <si>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</si>
  <si>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</si>
  <si>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</si>
  <si>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</si>
  <si>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</si>
  <si>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</si>
  <si>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</si>
  <si>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</si>
  <si>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</si>
  <si>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</si>
  <si>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</si>
  <si>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</si>
  <si>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</si>
  <si>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</si>
  <si>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</si>
  <si>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</si>
  <si>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</si>
  <si>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</si>
  <si>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</si>
  <si>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</si>
  <si>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</si>
  <si>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</si>
  <si>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</si>
  <si>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</si>
  <si>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</si>
  <si>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</si>
  <si>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</si>
  <si>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</si>
  <si>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</si>
  <si>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</si>
  <si>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</si>
  <si>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</si>
  <si>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</si>
  <si>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</si>
  <si>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</si>
  <si>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</si>
  <si>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</si>
  <si>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</si>
  <si>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</si>
  <si>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</si>
  <si>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</si>
  <si>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</si>
  <si>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</si>
  <si>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</si>
  <si>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</si>
  <si>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</si>
  <si>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</si>
  <si>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</si>
  <si>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</si>
  <si>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</si>
  <si>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</si>
  <si>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</si>
  <si>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</si>
  <si>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</si>
  <si>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</si>
  <si>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</si>
  <si>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</si>
  <si>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</si>
  <si>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</si>
  <si>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</si>
  <si>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</si>
  <si>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</si>
  <si>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</si>
  <si>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</si>
  <si>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</si>
  <si>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</si>
  <si>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</si>
  <si>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</si>
  <si>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</si>
  <si>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</si>
  <si>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</si>
  <si>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</si>
  <si>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</si>
  <si>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</si>
  <si>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</si>
  <si>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</si>
  <si>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</si>
  <si>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</si>
  <si>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</si>
  <si>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</si>
  <si>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</si>
  <si>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</si>
  <si>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</si>
  <si>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</si>
  <si>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</si>
  <si>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</si>
  <si>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</si>
  <si>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</si>
  <si>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</si>
  <si>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</si>
  <si>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</si>
  <si>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</si>
  <si>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</si>
  <si>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</si>
  <si>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</si>
  <si>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</si>
  <si>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</si>
  <si>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</si>
  <si>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</si>
  <si>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</si>
  <si>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</si>
  <si>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</si>
  <si>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</si>
  <si>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</si>
  <si>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</si>
  <si>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</si>
  <si>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</si>
  <si>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</si>
  <si>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</si>
  <si>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</si>
  <si>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</si>
  <si>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</si>
  <si>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</si>
  <si>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</si>
  <si>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</si>
  <si>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</si>
  <si>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</si>
  <si>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</si>
  <si>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</si>
  <si>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</si>
  <si>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</si>
  <si>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</si>
  <si>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</si>
  <si>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</si>
  <si>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</si>
  <si>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</si>
  <si>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</si>
  <si>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</si>
  <si>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</si>
  <si>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</si>
  <si>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</si>
  <si>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</si>
  <si>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</si>
  <si>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</si>
  <si>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</si>
  <si>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</si>
  <si>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</si>
  <si>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</si>
  <si>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</si>
  <si>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</si>
  <si>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</si>
  <si>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</si>
  <si>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</si>
  <si>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</si>
  <si>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</si>
  <si>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</si>
  <si>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</si>
  <si>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</si>
  <si>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</si>
  <si>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</si>
  <si>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</si>
  <si>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</si>
  <si>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</si>
  <si>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</si>
  <si>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</si>
  <si>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</si>
  <si>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</si>
  <si>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</si>
  <si>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</si>
  <si>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</si>
  <si>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</si>
  <si>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</si>
  <si>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</si>
  <si>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</si>
  <si>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</si>
  <si>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</si>
  <si>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</si>
  <si>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</si>
  <si>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</si>
  <si>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</si>
  <si>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</si>
  <si>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</si>
  <si>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</si>
  <si>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</si>
  <si>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</si>
  <si>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</si>
  <si>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</si>
  <si>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</si>
  <si>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</si>
  <si>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</si>
  <si>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</si>
  <si>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</si>
  <si>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</si>
  <si>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</si>
  <si>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</si>
  <si>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</si>
  <si>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</si>
  <si>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</si>
  <si>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</si>
  <si>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</si>
  <si>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</si>
  <si>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</si>
  <si>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</si>
  <si>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</si>
  <si>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</si>
  <si>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</si>
  <si>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</si>
  <si>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</si>
  <si>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</si>
  <si>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</si>
  <si>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</si>
  <si>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</si>
  <si>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</si>
  <si>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</si>
  <si>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</si>
  <si>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</si>
  <si>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</si>
  <si>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</si>
  <si>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</si>
  <si>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</si>
  <si>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</si>
  <si>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</si>
  <si>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</si>
  <si>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</si>
  <si>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</si>
  <si>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</si>
  <si>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</si>
  <si>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</si>
  <si>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</si>
  <si>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</si>
  <si>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</si>
  <si>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</si>
  <si>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</si>
  <si>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</si>
  <si>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</si>
  <si>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</si>
  <si>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</si>
  <si>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</si>
  <si>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</si>
  <si>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</si>
  <si>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</si>
  <si>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</si>
  <si>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</si>
  <si>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</si>
  <si>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</si>
  <si>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</si>
  <si>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</si>
  <si>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</si>
  <si>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</si>
  <si>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</si>
  <si>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</si>
  <si>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</si>
  <si>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</si>
  <si>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</si>
  <si>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</si>
  <si>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</si>
  <si>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</si>
  <si>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</si>
  <si>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</si>
  <si>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</si>
  <si>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</si>
  <si>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</si>
  <si>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</si>
  <si>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</si>
  <si>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</si>
  <si>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</si>
  <si>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</si>
  <si>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</si>
  <si>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</si>
  <si>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</si>
  <si>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</si>
  <si>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</si>
  <si>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</si>
  <si>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</si>
  <si>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</si>
  <si>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</si>
  <si>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</si>
  <si>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</si>
  <si>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</si>
  <si>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</si>
  <si>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</si>
  <si>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</si>
  <si>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</si>
  <si>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</si>
  <si>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</si>
  <si>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</si>
  <si>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</si>
  <si>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</si>
  <si>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</si>
  <si>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</si>
  <si>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</si>
  <si>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</si>
  <si>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</si>
  <si>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</si>
  <si>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</si>
  <si>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</si>
  <si>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</si>
  <si>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</si>
  <si>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</si>
  <si>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</si>
  <si>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</si>
  <si>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</si>
  <si>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</si>
  <si>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</si>
  <si>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</si>
  <si>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</si>
  <si>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</si>
  <si>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</si>
  <si>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</si>
  <si>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</si>
  <si>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</si>
  <si>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</si>
  <si>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</si>
  <si>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</si>
  <si>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</si>
  <si>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</si>
  <si>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</si>
  <si>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</si>
  <si>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</si>
  <si>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</si>
  <si>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</si>
  <si>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</si>
  <si>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</si>
  <si>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</si>
  <si>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</si>
  <si>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</si>
  <si>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</si>
  <si>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</si>
  <si>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</si>
  <si>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</si>
  <si>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</si>
  <si>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</si>
  <si>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</si>
  <si>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</si>
  <si>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</si>
  <si>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</si>
  <si>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</si>
  <si>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</si>
  <si>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</si>
  <si>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</si>
  <si>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</si>
  <si>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</si>
  <si>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</si>
  <si>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</si>
  <si>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</si>
  <si>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</si>
  <si>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</si>
  <si>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</si>
  <si>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</si>
  <si>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</si>
  <si>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</si>
  <si>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</si>
  <si>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</si>
  <si>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</si>
  <si>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</si>
  <si>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</si>
  <si>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</si>
  <si>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</si>
  <si>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</si>
  <si>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</si>
  <si>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</si>
  <si>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</si>
  <si>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</si>
  <si>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</si>
  <si>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</si>
  <si>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</si>
  <si>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</si>
  <si>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</si>
  <si>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</si>
  <si>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</si>
  <si>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</si>
  <si>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</si>
  <si>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</si>
  <si>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</si>
  <si>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121 от 02.10.2025 МП ЖКХ КАГАЛЬНИЦКОГО СЕЛЬСКОГО ПОСЕЛЕНИЯ в сфере холодного водоснабжения по модернизации водопроводных сетей, на территории муниципального района Кагальницкий на 2026-2028 годы</t>
  </si>
  <si>
    <t>01.01.2026</t>
  </si>
  <si>
    <t>31.12.2028</t>
  </si>
  <si>
    <t>Инвестиционная программа № 132 от 23.10.2025 ООО "ВОДОКАНАЛ" в сфере холодного водоснабжения по реконструкции объектов централизованной системы водоснабжения, на территории городского округа Каменск-Шахтинский на 2026-2028 годы</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</si>
  <si>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</si>
  <si>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</si>
  <si>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</si>
  <si>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</si>
  <si>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</si>
  <si>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</si>
  <si>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</si>
  <si>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</si>
  <si>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</si>
  <si>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</si>
  <si>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</si>
  <si>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</si>
  <si>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</si>
  <si>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</si>
  <si>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</si>
  <si>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 74 от 26.06.2025 ООО ММП ЖКХ "СОДРУЖЕСТВО"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Волгодонской на 2026-2028 годы</t>
  </si>
  <si>
    <t>Инвестиционная программа № 96 от 25.08.2025 МУП "ВОДОКАНАЛ"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</si>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</sst>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0FBA7-549F-CDBE-0437-705833E5ED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FDDEA-02AB-82D3-97F3-4E3BD15724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BCAC9-254E-A767-D03B-D2F5370C33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623F6-4CE8-C932-499C-0F95D5D860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E4CF-9545-642E-547C-A534DC1F7D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13A13-377D-DD3B-110B-19F69FAF42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33A8E-81D6-1803-6B9D-B5C9BA1C96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DE16BF-BC79-DE9F-A7CE-7175706D90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561E5-B7E2-5E9A-7BCB-E06AE605FD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EF77C-44A8-C5C1-F192-.AF2647DDC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E7C2E-4912-79EB-8985-ECF85368025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BAFC777-DA22-EAF5-1EC5-6CCDF04A00DC}" mc:Ignorable="x14ac xr xr2 xr3">
  <sheetPr>
    <tabColor rgb="FFCCCCFF"/>
  </sheetPr>
  <dimension ref="A1:Q79"/>
  <sheetViews>
    <sheetView topLeftCell="C14" showGridLines="0" zoomScale="90" workbookViewId="0">
      <selection activeCell="F72" sqref="F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8D8C7C4-47E4-E6D5-4FA1-1FFBCCE3B75F}"/>
    <hyperlink ref="H17" location="Титульный!H9" display="Как заполнить?" tooltip="Помощь по работе с полями отчётной формы" xr:uid="{F9C8D10F-D813-34CE-58F9-2DC07E7F2CDA}"/>
    <hyperlink ref="H39" location="Титульный!H9" display="Как заполнить?" tooltip="Помощь по работе с полями отчётной формы" xr:uid="{E6CCA783-13FC-F826-FEEB-73260371CAF1}"/>
    <hyperlink ref="H62" location="Титульный!H9" display="Как заполнить?" tooltip="Помощь по работе с полями отчётной формы" xr:uid="{238548F2-FF1E-CA28-28FC-B7355E0B6ED2}"/>
    <hyperlink ref="F70" r:id="rId4" xr:uid="{2A4EA2D2-26B2-5603-1CE8-AFAF7E45B77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0B6ED-3313-0BBF-14C7-437F1623BC3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2B532-6A3C-3971-802B-91BCB68FB9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4D7EB-FE5D-807A-3949-BACF851DE9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D490D-A5C1-9EA5-4149-1B86ACB2DD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2EBCF-B7F8-E9D5-EB15-23AC9C249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557A2-998C-84BC-E471-E40E3F66D8B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6FC6C-7004-0FCF-10D1-F7392F7FFAC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DE647-AADF-CD68-53A4-B292750BDE3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B25AAF-796F-1CA2-E4DC-D14D519BE2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B3281-47F2-368F-81E7-3CC5DA954A3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4195B-DBE1-1794-E5A5-54AA06EE6F8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Егорлыкский район(60615000)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48E64-3531-B876-745F-1B93DBD0FB4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0349D-308A-407D-441B-AF96BD9BF5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9C523-8AEA-E1B5-55E7-AA896D905AC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86D4A-9C96-06F2-0E8B-1D407FBA75F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2A184-8CB4-53EB-FFCD-9BDE13FEE40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1766F-AFEC-D347-BE76-0625D38127F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74FF4-4236-8602-62EC-276D92FD797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58F62-25E6-2286-BE2F-798E20DDA3E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61742-A376-26E7-4454-01034BB492F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21598-375B-8727-47EE-4B3EEF24170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5E0A7-3D64-C587-3E51-523090B6ECE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30"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DB21A-16DF-8FDD-CF91-BC0A1330131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77FC4-B74A-84ED-ACA8-61BB13C58B0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7DD03-D527-80A8-EB0B-238425D1F2C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E3513-47D5-6838-C895-ACCFF053A21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D2E22-08DC-D4B6-5988-B23FBAEFAEB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7A277-0363-6AD4-0EA5-65EBEBECE152}" mc:Ignorable="x14ac xr xr2 xr3">
  <sheetPr>
    <tabColor theme="2" tint="-0.1"/>
  </sheetPr>
  <dimension ref="A1:S3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SUM(G20:G32)</f>
        <v>0</v>
      </c>
      <c r="H19" s="687">
        <f>SUM(H20:H32)</f>
        <v>11.04</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2.32</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s="1850" customFormat="1" customHeight="1" ht="22.5">
      <c r="A22" s="1632"/>
      <c r="B22" s="1635"/>
      <c r="C22" s="1928" t="s">
        <v>687</v>
      </c>
      <c r="D22" s="2108" t="s">
        <v>880</v>
      </c>
      <c r="E22" s="2517" t="s">
        <v>1116</v>
      </c>
      <c r="F22" s="2312" t="str">
        <f>IF(TEMPLATE_SPHERE="HEAT","Гкал/час","тыс. куб. м/сутки")</f>
        <v>тыс. куб. м/сутки</v>
      </c>
      <c r="G22" s="680"/>
      <c r="H22" s="680">
        <v>0.31</v>
      </c>
      <c r="I22" s="1525"/>
      <c r="J22" s="1635"/>
      <c r="K22" s="1635"/>
      <c r="L22" s="1635"/>
      <c r="M22" s="1635"/>
      <c r="N22" s="1635"/>
      <c r="O22" s="1635"/>
      <c r="P22" s="1635"/>
      <c r="Q22" s="1635"/>
      <c r="R22" s="675"/>
      <c r="S22" s="1635">
        <v>0</v>
      </c>
    </row>
    <row s="1850" customFormat="1" customHeight="1" ht="22.5">
      <c r="A23" s="1632"/>
      <c r="B23" s="1635"/>
      <c r="C23" s="1928" t="s">
        <v>687</v>
      </c>
      <c r="D23" s="2108" t="s">
        <v>881</v>
      </c>
      <c r="E23" s="2517" t="s">
        <v>1117</v>
      </c>
      <c r="F23" s="2312" t="str">
        <f>IF(TEMPLATE_SPHERE="HEAT","Гкал/час","тыс. куб. м/сутки")</f>
        <v>тыс. куб. м/сутки</v>
      </c>
      <c r="G23" s="680"/>
      <c r="H23" s="680">
        <v>0.07</v>
      </c>
      <c r="I23" s="1525"/>
      <c r="J23" s="1635"/>
      <c r="K23" s="1635"/>
      <c r="L23" s="1635"/>
      <c r="M23" s="1635"/>
      <c r="N23" s="1635"/>
      <c r="O23" s="1635"/>
      <c r="P23" s="1635"/>
      <c r="Q23" s="1635"/>
      <c r="R23" s="675"/>
      <c r="S23" s="1635">
        <v>0</v>
      </c>
    </row>
    <row s="1850" customFormat="1" customHeight="1" ht="22.5">
      <c r="A24" s="1632"/>
      <c r="B24" s="1635"/>
      <c r="C24" s="1928" t="s">
        <v>687</v>
      </c>
      <c r="D24" s="2108" t="s">
        <v>884</v>
      </c>
      <c r="E24" s="2517" t="s">
        <v>1118</v>
      </c>
      <c r="F24" s="2312" t="str">
        <f>IF(TEMPLATE_SPHERE="HEAT","Гкал/час","тыс. куб. м/сутки")</f>
        <v>тыс. куб. м/сутки</v>
      </c>
      <c r="G24" s="680"/>
      <c r="H24" s="680">
        <v>0.51</v>
      </c>
      <c r="I24" s="1525"/>
      <c r="J24" s="1635"/>
      <c r="K24" s="1635"/>
      <c r="L24" s="1635"/>
      <c r="M24" s="1635"/>
      <c r="N24" s="1635"/>
      <c r="O24" s="1635"/>
      <c r="P24" s="1635"/>
      <c r="Q24" s="1635"/>
      <c r="R24" s="675"/>
      <c r="S24" s="1635">
        <v>0</v>
      </c>
    </row>
    <row s="1850" customFormat="1" customHeight="1" ht="22.5">
      <c r="A25" s="1632"/>
      <c r="B25" s="1635"/>
      <c r="C25" s="1928" t="s">
        <v>687</v>
      </c>
      <c r="D25" s="2108" t="s">
        <v>885</v>
      </c>
      <c r="E25" s="2517" t="s">
        <v>1119</v>
      </c>
      <c r="F25" s="2312" t="str">
        <f>IF(TEMPLATE_SPHERE="HEAT","Гкал/час","тыс. куб. м/сутки")</f>
        <v>тыс. куб. м/сутки</v>
      </c>
      <c r="G25" s="680"/>
      <c r="H25" s="680">
        <v>1.21</v>
      </c>
      <c r="I25" s="1525"/>
      <c r="J25" s="1635"/>
      <c r="K25" s="1635"/>
      <c r="L25" s="1635"/>
      <c r="M25" s="1635"/>
      <c r="N25" s="1635"/>
      <c r="O25" s="1635"/>
      <c r="P25" s="1635"/>
      <c r="Q25" s="1635"/>
      <c r="R25" s="675"/>
      <c r="S25" s="1635">
        <v>0</v>
      </c>
    </row>
    <row s="1850" customFormat="1" customHeight="1" ht="22.5">
      <c r="A26" s="1632"/>
      <c r="B26" s="1635"/>
      <c r="C26" s="1928" t="s">
        <v>687</v>
      </c>
      <c r="D26" s="2108" t="s">
        <v>1120</v>
      </c>
      <c r="E26" s="2517" t="s">
        <v>1121</v>
      </c>
      <c r="F26" s="2312" t="str">
        <f>IF(TEMPLATE_SPHERE="HEAT","Гкал/час","тыс. куб. м/сутки")</f>
        <v>тыс. куб. м/сутки</v>
      </c>
      <c r="G26" s="680"/>
      <c r="H26" s="680">
        <v>1.39</v>
      </c>
      <c r="I26" s="1525"/>
      <c r="J26" s="1635"/>
      <c r="K26" s="1635"/>
      <c r="L26" s="1635"/>
      <c r="M26" s="1635"/>
      <c r="N26" s="1635"/>
      <c r="O26" s="1635"/>
      <c r="P26" s="1635"/>
      <c r="Q26" s="1635"/>
      <c r="R26" s="675"/>
      <c r="S26" s="1635">
        <v>0</v>
      </c>
    </row>
    <row s="1850" customFormat="1" customHeight="1" ht="22.5">
      <c r="A27" s="1632"/>
      <c r="B27" s="1635"/>
      <c r="C27" s="1928" t="s">
        <v>687</v>
      </c>
      <c r="D27" s="2108" t="s">
        <v>1122</v>
      </c>
      <c r="E27" s="2517" t="s">
        <v>1123</v>
      </c>
      <c r="F27" s="2312" t="str">
        <f>IF(TEMPLATE_SPHERE="HEAT","Гкал/час","тыс. куб. м/сутки")</f>
        <v>тыс. куб. м/сутки</v>
      </c>
      <c r="G27" s="680"/>
      <c r="H27" s="680">
        <v>0.96</v>
      </c>
      <c r="I27" s="1525"/>
      <c r="J27" s="1635"/>
      <c r="K27" s="1635"/>
      <c r="L27" s="1635"/>
      <c r="M27" s="1635"/>
      <c r="N27" s="1635"/>
      <c r="O27" s="1635"/>
      <c r="P27" s="1635"/>
      <c r="Q27" s="1635"/>
      <c r="R27" s="675"/>
      <c r="S27" s="1635">
        <v>0</v>
      </c>
    </row>
    <row s="1850" customFormat="1" customHeight="1" ht="22.5">
      <c r="A28" s="1632"/>
      <c r="B28" s="1635"/>
      <c r="C28" s="1928" t="s">
        <v>687</v>
      </c>
      <c r="D28" s="2108" t="s">
        <v>1124</v>
      </c>
      <c r="E28" s="2517" t="s">
        <v>1125</v>
      </c>
      <c r="F28" s="2312" t="str">
        <f>IF(TEMPLATE_SPHERE="HEAT","Гкал/час","тыс. куб. м/сутки")</f>
        <v>тыс. куб. м/сутки</v>
      </c>
      <c r="G28" s="680"/>
      <c r="H28" s="680">
        <v>0.62</v>
      </c>
      <c r="I28" s="1525"/>
      <c r="J28" s="1635"/>
      <c r="K28" s="1635"/>
      <c r="L28" s="1635"/>
      <c r="M28" s="1635"/>
      <c r="N28" s="1635"/>
      <c r="O28" s="1635"/>
      <c r="P28" s="1635"/>
      <c r="Q28" s="1635"/>
      <c r="R28" s="675"/>
      <c r="S28" s="1635">
        <v>0</v>
      </c>
    </row>
    <row s="1850" customFormat="1" customHeight="1" ht="22.5">
      <c r="A29" s="1632"/>
      <c r="B29" s="1635"/>
      <c r="C29" s="1928" t="s">
        <v>687</v>
      </c>
      <c r="D29" s="2108" t="s">
        <v>1126</v>
      </c>
      <c r="E29" s="2517" t="s">
        <v>1127</v>
      </c>
      <c r="F29" s="2312" t="str">
        <f>IF(TEMPLATE_SPHERE="HEAT","Гкал/час","тыс. куб. м/сутки")</f>
        <v>тыс. куб. м/сутки</v>
      </c>
      <c r="G29" s="680"/>
      <c r="H29" s="680">
        <v>1.52</v>
      </c>
      <c r="I29" s="1525"/>
      <c r="J29" s="1635"/>
      <c r="K29" s="1635"/>
      <c r="L29" s="1635"/>
      <c r="M29" s="1635"/>
      <c r="N29" s="1635"/>
      <c r="O29" s="1635"/>
      <c r="P29" s="1635"/>
      <c r="Q29" s="1635"/>
      <c r="R29" s="675"/>
      <c r="S29" s="1635">
        <v>0</v>
      </c>
    </row>
    <row s="1850" customFormat="1" customHeight="1" ht="22.5">
      <c r="A30" s="1632"/>
      <c r="B30" s="1635"/>
      <c r="C30" s="1928" t="s">
        <v>687</v>
      </c>
      <c r="D30" s="2108" t="s">
        <v>1128</v>
      </c>
      <c r="E30" s="2517" t="s">
        <v>1129</v>
      </c>
      <c r="F30" s="2312" t="str">
        <f>IF(TEMPLATE_SPHERE="HEAT","Гкал/час","тыс. куб. м/сутки")</f>
        <v>тыс. куб. м/сутки</v>
      </c>
      <c r="G30" s="680"/>
      <c r="H30" s="680">
        <v>0.8</v>
      </c>
      <c r="I30" s="1525"/>
      <c r="J30" s="1635"/>
      <c r="K30" s="1635"/>
      <c r="L30" s="1635"/>
      <c r="M30" s="1635"/>
      <c r="N30" s="1635"/>
      <c r="O30" s="1635"/>
      <c r="P30" s="1635"/>
      <c r="Q30" s="1635"/>
      <c r="R30" s="675"/>
      <c r="S30" s="1635">
        <v>0</v>
      </c>
    </row>
    <row s="1850" customFormat="1" customHeight="1" ht="22.5">
      <c r="A31" s="1632"/>
      <c r="B31" s="1635"/>
      <c r="C31" s="1928" t="s">
        <v>687</v>
      </c>
      <c r="D31" s="2108" t="s">
        <v>1130</v>
      </c>
      <c r="E31" s="2517" t="s">
        <v>1131</v>
      </c>
      <c r="F31" s="2312" t="str">
        <f>IF(TEMPLATE_SPHERE="HEAT","Гкал/час","тыс. куб. м/сутки")</f>
        <v>тыс. куб. м/сутки</v>
      </c>
      <c r="G31" s="680"/>
      <c r="H31" s="680">
        <v>1.33</v>
      </c>
      <c r="I31" s="1525"/>
      <c r="J31" s="1635"/>
      <c r="K31" s="1635"/>
      <c r="L31" s="1635"/>
      <c r="M31" s="1635"/>
      <c r="N31" s="1635"/>
      <c r="O31" s="1635"/>
      <c r="P31" s="1635"/>
      <c r="Q31" s="1635"/>
      <c r="R31" s="675"/>
      <c r="S31" s="1635">
        <v>0</v>
      </c>
    </row>
    <row customHeight="1" ht="15.75">
      <c r="A32" s="505"/>
      <c r="C32" s="505"/>
      <c r="D32" s="347"/>
      <c r="E32" s="580" t="s">
        <v>1132</v>
      </c>
      <c r="F32" s="572"/>
      <c r="G32" s="572"/>
      <c r="H32" s="572"/>
      <c r="I32" s="2171"/>
      <c r="R32" s="505"/>
      <c r="S32" s="505">
        <v>15</v>
      </c>
    </row>
    <row customHeight="1" ht="22.5" hidden="1">
      <c r="A33" s="449" t="s">
        <v>81</v>
      </c>
      <c r="B33" s="505">
        <v>0</v>
      </c>
      <c r="C33" s="683">
        <v>4</v>
      </c>
      <c r="D33" s="505">
        <v>6</v>
      </c>
      <c r="E33" s="505">
        <v>36</v>
      </c>
      <c r="F33" s="505">
        <v>9</v>
      </c>
      <c r="G33" s="758">
        <v>0</v>
      </c>
      <c r="H33" s="505">
        <v>40</v>
      </c>
      <c r="I33" s="417">
        <v>93</v>
      </c>
      <c r="J33" s="505">
        <v>10</v>
      </c>
      <c r="K33" s="505">
        <v>10</v>
      </c>
      <c r="L33" s="505">
        <v>10</v>
      </c>
      <c r="M33" s="505">
        <v>10</v>
      </c>
      <c r="N33" s="505">
        <v>10</v>
      </c>
      <c r="O33" s="505">
        <v>10</v>
      </c>
      <c r="P33" s="505">
        <v>10</v>
      </c>
      <c r="Q33" s="505">
        <v>10</v>
      </c>
      <c r="R33" s="675">
        <v>10</v>
      </c>
      <c r="S33" s="505">
        <v>23</v>
      </c>
    </row>
  </sheetData>
  <sheetProtection formatColumns="0" formatRows="0" autoFilter="0" sort="0" insertRows="0" insertColumns="1" deleteRows="0" deleteColumns="0"/>
  <mergeCells count="8">
    <mergeCell ref="I21:I3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3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3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4178E-4C82-71F4-7651-F22A8D925E6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1133</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1134</v>
      </c>
      <c r="F18" s="338"/>
      <c r="G18" s="2171"/>
      <c r="I18" s="350"/>
      <c r="J18" s="350"/>
      <c r="Q18" s="342">
        <v>21</v>
      </c>
    </row>
    <row s="1635" customFormat="1" customHeight="1" ht="256.5" hidden="1">
      <c r="A19" s="343"/>
      <c r="B19" s="417"/>
      <c r="C19" s="376"/>
      <c r="D19" s="884" t="s">
        <v>1024</v>
      </c>
      <c r="E19" s="883" t="s">
        <v>1135</v>
      </c>
      <c r="F19" s="385"/>
      <c r="G19" s="337" t="s">
        <v>1136</v>
      </c>
      <c r="I19" s="500"/>
      <c r="J19" s="500"/>
      <c r="Q19" s="758">
        <v>0</v>
      </c>
    </row>
    <row s="1635" customFormat="1" customHeight="1" ht="14.699999999999998">
      <c r="A20" s="343"/>
      <c r="B20" s="146"/>
      <c r="C20" s="307"/>
      <c r="D20" s="885">
        <v>2</v>
      </c>
      <c r="E20" s="330" t="s">
        <v>1137</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1138</v>
      </c>
      <c r="F23" s="1670" t="s">
        <v>304</v>
      </c>
      <c r="G23" s="345"/>
      <c r="I23" s="1624"/>
      <c r="J23" s="1624"/>
      <c r="Q23" s="1631">
        <v>0</v>
      </c>
    </row>
    <row s="1635" customFormat="1" customHeight="1" ht="14.25" hidden="1">
      <c r="A24" s="343"/>
      <c r="B24" s="1160"/>
      <c r="C24" s="376"/>
      <c r="D24" s="1673" t="s">
        <v>707</v>
      </c>
      <c r="E24" s="1672" t="s">
        <v>1139</v>
      </c>
      <c r="F24" s="1670" t="s">
        <v>304</v>
      </c>
      <c r="G24" s="337"/>
      <c r="I24" s="1624"/>
      <c r="J24" s="1624"/>
      <c r="Q24" s="1631">
        <v>0</v>
      </c>
    </row>
    <row s="1635" customFormat="1" customHeight="1" ht="14.25" hidden="1">
      <c r="A25" s="343"/>
      <c r="B25" s="1160"/>
      <c r="C25" s="376"/>
      <c r="D25" s="1673" t="s">
        <v>710</v>
      </c>
      <c r="E25" s="195"/>
      <c r="F25" s="385"/>
      <c r="G25" s="2169" t="s">
        <v>1140</v>
      </c>
      <c r="I25" s="1624"/>
      <c r="J25" s="1624"/>
      <c r="Q25" s="1631">
        <v>0</v>
      </c>
    </row>
    <row s="1635" customFormat="1" customHeight="1" ht="22.5" hidden="1">
      <c r="A26" s="343"/>
      <c r="B26" s="1160"/>
      <c r="C26" s="376"/>
      <c r="D26" s="347"/>
      <c r="E26" s="349" t="s">
        <v>1141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30423-BD51-6BE5-D862-DBAA9CEFDFE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1142</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1143</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1144</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1145</v>
      </c>
      <c r="F10" s="1670"/>
      <c r="G10" s="1674"/>
      <c r="H10" s="1670" t="s">
        <v>304</v>
      </c>
      <c r="K10" s="1624"/>
      <c r="L10" s="1624" t="s">
        <v>1146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1147</v>
      </c>
      <c r="F21" s="2461"/>
      <c r="G21" s="2461"/>
      <c r="H21" s="2461"/>
      <c r="I21" s="208"/>
      <c r="M21" s="83">
        <v>14</v>
      </c>
    </row>
    <row customHeight="1" ht="21">
      <c r="A22" s="1683"/>
      <c r="C22" s="96"/>
      <c r="D22" s="147" t="s">
        <v>1020</v>
      </c>
      <c r="E22" s="194" t="s">
        <v>1148</v>
      </c>
      <c r="F22" s="198"/>
      <c r="G22" s="1737"/>
      <c r="H22" s="198" t="s">
        <v>304</v>
      </c>
      <c r="I22" s="151" t="s">
        <v>1149</v>
      </c>
      <c r="M22" s="83">
        <v>20</v>
      </c>
    </row>
    <row customHeight="1" ht="60">
      <c r="A23" s="1683"/>
      <c r="C23" s="96"/>
      <c r="D23" s="147" t="s">
        <v>1022</v>
      </c>
      <c r="E23" s="194" t="s">
        <v>1150</v>
      </c>
      <c r="F23" s="198"/>
      <c r="G23" s="257"/>
      <c r="H23" s="213"/>
      <c r="I23" s="258" t="s">
        <v>1151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1152</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1142</v>
      </c>
      <c r="F29" s="198"/>
      <c r="G29" s="257"/>
      <c r="H29" s="198" t="s">
        <v>304</v>
      </c>
      <c r="I29" s="2169" t="s">
        <v>1153</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1154</v>
      </c>
      <c r="E33" s="206" t="s">
        <v>1143</v>
      </c>
      <c r="F33" s="198"/>
      <c r="G33" s="257"/>
      <c r="H33" s="198" t="s">
        <v>304</v>
      </c>
      <c r="I33" s="2169" t="s">
        <v>1155</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1156</v>
      </c>
      <c r="E36" s="206" t="s">
        <v>1144</v>
      </c>
      <c r="F36" s="198"/>
      <c r="G36" s="257"/>
      <c r="H36" s="198" t="s">
        <v>304</v>
      </c>
      <c r="I36" s="2143" t="s">
        <v>1157</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1145</v>
      </c>
      <c r="F39" s="198"/>
      <c r="G39" s="207"/>
      <c r="H39" s="198" t="s">
        <v>304</v>
      </c>
      <c r="I39" s="2169" t="s">
        <v>1158</v>
      </c>
      <c r="L39" s="155" t="s">
        <v>1146</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1FDFD-07A2-8CBA-C616-8388EFC5238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1159</v>
      </c>
      <c r="D3" s="344"/>
      <c r="E3" s="1031"/>
      <c r="F3" s="1031"/>
      <c r="G3" s="2427"/>
      <c r="H3" s="1500"/>
      <c r="I3" s="651" t="s">
        <v>1160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1161</v>
      </c>
      <c r="D6" s="344"/>
      <c r="E6" s="1031"/>
      <c r="F6" s="1031"/>
      <c r="G6" s="2427"/>
      <c r="H6" s="1500"/>
      <c r="I6" s="651" t="s">
        <v>1160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1162</v>
      </c>
      <c r="I20" s="2387"/>
      <c r="J20" s="2433"/>
      <c r="K20" s="2224" t="s">
        <v>301</v>
      </c>
      <c r="L20" s="2224" t="s">
        <v>388</v>
      </c>
      <c r="M20" s="2389"/>
      <c r="AH20" s="374">
        <v>21</v>
      </c>
    </row>
    <row customHeight="1" ht="22.049999999999997">
      <c r="D21" s="376"/>
      <c r="E21" s="2279"/>
      <c r="F21" s="2225"/>
      <c r="G21" s="2225"/>
      <c r="H21" s="2218" t="s">
        <v>1163</v>
      </c>
      <c r="I21" s="2220"/>
      <c r="J21" s="108" t="s">
        <v>1164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1159</v>
      </c>
      <c r="D25" s="2466"/>
      <c r="E25" s="2204"/>
      <c r="F25" s="2470"/>
      <c r="G25" s="2427"/>
      <c r="H25" s="1500"/>
      <c r="I25" s="651" t="s">
        <v>1160</v>
      </c>
      <c r="J25" s="571"/>
      <c r="K25" s="1500"/>
      <c r="L25" s="214"/>
      <c r="M25" s="2170"/>
      <c r="N25" s="334"/>
      <c r="O25" s="1624"/>
      <c r="P25" s="1624"/>
      <c r="AH25" s="1631">
        <v>0</v>
      </c>
    </row>
    <row customHeight="1" ht="0.75" hidden="1">
      <c r="A26" s="1780"/>
      <c r="B26" s="1780"/>
      <c r="C26" s="369" t="s">
        <v>1165</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1159</v>
      </c>
      <c r="D28" s="2462"/>
      <c r="E28" s="2463"/>
      <c r="F28" s="2464"/>
      <c r="G28" s="2427"/>
      <c r="H28" s="1500"/>
      <c r="I28" s="651" t="s">
        <v>1160</v>
      </c>
      <c r="J28" s="571"/>
      <c r="K28" s="1500"/>
      <c r="L28" s="214"/>
      <c r="M28" s="2170"/>
      <c r="N28" s="334"/>
      <c r="O28" s="1624"/>
      <c r="P28" s="1624"/>
      <c r="AH28" s="1631">
        <v>0</v>
      </c>
    </row>
    <row s="1635" customFormat="1" customHeight="1" ht="0.75" hidden="1">
      <c r="A29" s="1780"/>
      <c r="B29" s="1780"/>
      <c r="C29" s="369" t="s">
        <v>1165</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1159</v>
      </c>
      <c r="D31" s="2462"/>
      <c r="E31" s="2204"/>
      <c r="F31" s="2383"/>
      <c r="G31" s="2427"/>
      <c r="H31" s="1500"/>
      <c r="I31" s="651" t="s">
        <v>1160</v>
      </c>
      <c r="J31" s="571"/>
      <c r="K31" s="1500"/>
      <c r="L31" s="214"/>
      <c r="M31" s="2170"/>
      <c r="N31" s="334"/>
      <c r="O31" s="1624"/>
      <c r="P31" s="1624"/>
      <c r="AH31" s="1631">
        <v>0</v>
      </c>
    </row>
    <row s="1635" customFormat="1" customHeight="1" ht="0.75" hidden="1">
      <c r="A32" s="1780"/>
      <c r="B32" s="1780"/>
      <c r="C32" s="369" t="s">
        <v>1165</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1159</v>
      </c>
      <c r="D34" s="2462"/>
      <c r="E34" s="2204"/>
      <c r="F34" s="2383"/>
      <c r="G34" s="2427"/>
      <c r="H34" s="1500"/>
      <c r="I34" s="651" t="s">
        <v>1160</v>
      </c>
      <c r="J34" s="571"/>
      <c r="K34" s="1500"/>
      <c r="L34" s="214"/>
      <c r="M34" s="2170"/>
      <c r="N34" s="334"/>
      <c r="O34" s="1624"/>
      <c r="P34" s="1624"/>
      <c r="AH34" s="1631">
        <v>0</v>
      </c>
    </row>
    <row s="1635" customFormat="1" customHeight="1" ht="0.75" hidden="1">
      <c r="A35" s="1780"/>
      <c r="B35" s="1780"/>
      <c r="C35" s="369" t="s">
        <v>1165</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1159</v>
      </c>
      <c r="D37" s="2462"/>
      <c r="E37" s="2204"/>
      <c r="F37" s="2383"/>
      <c r="G37" s="2427"/>
      <c r="H37" s="1500"/>
      <c r="I37" s="651" t="s">
        <v>1160</v>
      </c>
      <c r="J37" s="571"/>
      <c r="K37" s="1500"/>
      <c r="L37" s="214"/>
      <c r="M37" s="2170"/>
      <c r="N37" s="334"/>
      <c r="O37" s="1624"/>
      <c r="P37" s="1624"/>
      <c r="AH37" s="1631">
        <v>0</v>
      </c>
    </row>
    <row s="1635" customFormat="1" customHeight="1" ht="0.75" hidden="1">
      <c r="A38" s="1780"/>
      <c r="B38" s="1780"/>
      <c r="C38" s="369" t="s">
        <v>1165</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1159</v>
      </c>
      <c r="D40" s="2462"/>
      <c r="E40" s="2204"/>
      <c r="F40" s="2383"/>
      <c r="G40" s="2427"/>
      <c r="H40" s="1500"/>
      <c r="I40" s="651" t="s">
        <v>1160</v>
      </c>
      <c r="J40" s="571"/>
      <c r="K40" s="1500"/>
      <c r="L40" s="214"/>
      <c r="M40" s="2170"/>
      <c r="N40" s="334"/>
      <c r="O40" s="1624"/>
      <c r="P40" s="1624"/>
      <c r="AH40" s="1631">
        <v>0</v>
      </c>
    </row>
    <row s="1635" customFormat="1" customHeight="1" ht="0.75" hidden="1">
      <c r="A41" s="1780"/>
      <c r="B41" s="1780"/>
      <c r="C41" s="369" t="s">
        <v>1165</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1159</v>
      </c>
      <c r="D43" s="2462"/>
      <c r="E43" s="2204"/>
      <c r="F43" s="2383"/>
      <c r="G43" s="2427"/>
      <c r="H43" s="1500"/>
      <c r="I43" s="651" t="s">
        <v>1160</v>
      </c>
      <c r="J43" s="571"/>
      <c r="K43" s="1500"/>
      <c r="L43" s="214"/>
      <c r="M43" s="2170"/>
      <c r="N43" s="334"/>
      <c r="O43" s="1624"/>
      <c r="P43" s="1624"/>
      <c r="AH43" s="1631">
        <v>0</v>
      </c>
    </row>
    <row s="1635" customFormat="1" customHeight="1" ht="0.75" hidden="1">
      <c r="A44" s="1780"/>
      <c r="B44" s="1780"/>
      <c r="C44" s="369" t="s">
        <v>1165</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1159</v>
      </c>
      <c r="D46" s="2462"/>
      <c r="E46" s="2204"/>
      <c r="F46" s="2383"/>
      <c r="G46" s="2427"/>
      <c r="H46" s="1500"/>
      <c r="I46" s="651" t="s">
        <v>1160</v>
      </c>
      <c r="J46" s="571"/>
      <c r="K46" s="1500"/>
      <c r="L46" s="214"/>
      <c r="M46" s="2170"/>
      <c r="N46" s="334"/>
      <c r="O46" s="1624"/>
      <c r="P46" s="1624"/>
      <c r="AH46" s="1631">
        <v>0</v>
      </c>
    </row>
    <row s="1635" customFormat="1" customHeight="1" ht="0.75" hidden="1">
      <c r="A47" s="1780"/>
      <c r="B47" s="1780"/>
      <c r="C47" s="369" t="s">
        <v>1165</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1159</v>
      </c>
      <c r="D49" s="2462"/>
      <c r="E49" s="2204"/>
      <c r="F49" s="2383"/>
      <c r="G49" s="2427"/>
      <c r="H49" s="1500"/>
      <c r="I49" s="651" t="s">
        <v>1160</v>
      </c>
      <c r="J49" s="571"/>
      <c r="K49" s="1500"/>
      <c r="L49" s="214"/>
      <c r="M49" s="2170"/>
      <c r="N49" s="334"/>
      <c r="O49" s="1624"/>
      <c r="P49" s="1624"/>
      <c r="AH49" s="1631">
        <v>0</v>
      </c>
    </row>
    <row s="1635" customFormat="1" customHeight="1" ht="0.75" hidden="1">
      <c r="A50" s="1780"/>
      <c r="B50" s="1780"/>
      <c r="C50" s="369" t="s">
        <v>1165</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1159</v>
      </c>
      <c r="D52" s="2462"/>
      <c r="E52" s="2204"/>
      <c r="F52" s="2383"/>
      <c r="G52" s="2427"/>
      <c r="H52" s="1500"/>
      <c r="I52" s="651" t="s">
        <v>1160</v>
      </c>
      <c r="J52" s="571"/>
      <c r="K52" s="1500"/>
      <c r="L52" s="214"/>
      <c r="M52" s="2170"/>
      <c r="N52" s="334"/>
      <c r="O52" s="1624"/>
      <c r="P52" s="1624"/>
      <c r="AH52" s="1631">
        <v>0</v>
      </c>
    </row>
    <row s="1635" customFormat="1" customHeight="1" ht="0.75" hidden="1">
      <c r="A53" s="1780"/>
      <c r="B53" s="1780"/>
      <c r="C53" s="369" t="s">
        <v>1165</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1159</v>
      </c>
      <c r="D55" s="2462"/>
      <c r="E55" s="2204"/>
      <c r="F55" s="2383"/>
      <c r="G55" s="2427"/>
      <c r="H55" s="1500"/>
      <c r="I55" s="651" t="s">
        <v>1160</v>
      </c>
      <c r="J55" s="571"/>
      <c r="K55" s="1500"/>
      <c r="L55" s="214"/>
      <c r="M55" s="2170"/>
      <c r="N55" s="334"/>
      <c r="O55" s="1624"/>
      <c r="P55" s="1624"/>
      <c r="AH55" s="1631">
        <v>0</v>
      </c>
    </row>
    <row s="1635" customFormat="1" customHeight="1" ht="0.75" hidden="1">
      <c r="A56" s="1780"/>
      <c r="B56" s="1780"/>
      <c r="C56" s="369" t="s">
        <v>1165</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1159</v>
      </c>
      <c r="D58" s="2462"/>
      <c r="E58" s="2204"/>
      <c r="F58" s="2383"/>
      <c r="G58" s="2427"/>
      <c r="H58" s="1500"/>
      <c r="I58" s="651" t="s">
        <v>1160</v>
      </c>
      <c r="J58" s="571"/>
      <c r="K58" s="1500"/>
      <c r="L58" s="214"/>
      <c r="M58" s="2170"/>
      <c r="N58" s="334"/>
      <c r="O58" s="1624"/>
      <c r="P58" s="1624"/>
      <c r="AH58" s="1631">
        <v>0</v>
      </c>
    </row>
    <row s="1635" customFormat="1" customHeight="1" ht="0.75" hidden="1">
      <c r="A59" s="1780"/>
      <c r="B59" s="1780"/>
      <c r="C59" s="369" t="s">
        <v>1165</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1159</v>
      </c>
      <c r="D61" s="2462"/>
      <c r="E61" s="2204"/>
      <c r="F61" s="2383"/>
      <c r="G61" s="2427"/>
      <c r="H61" s="1500"/>
      <c r="I61" s="651" t="s">
        <v>1160</v>
      </c>
      <c r="J61" s="571"/>
      <c r="K61" s="1500"/>
      <c r="L61" s="214"/>
      <c r="M61" s="2170"/>
      <c r="N61" s="334"/>
      <c r="O61" s="1624"/>
      <c r="P61" s="1624"/>
      <c r="AH61" s="1631">
        <v>0</v>
      </c>
    </row>
    <row s="1635" customFormat="1" customHeight="1" ht="0.75" hidden="1">
      <c r="A62" s="1780"/>
      <c r="B62" s="1780"/>
      <c r="C62" s="369" t="s">
        <v>1165</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1159</v>
      </c>
      <c r="D64" s="2462"/>
      <c r="E64" s="2204"/>
      <c r="F64" s="2383"/>
      <c r="G64" s="2427"/>
      <c r="H64" s="1500"/>
      <c r="I64" s="651" t="s">
        <v>1160</v>
      </c>
      <c r="J64" s="571"/>
      <c r="K64" s="1500"/>
      <c r="L64" s="214"/>
      <c r="M64" s="2170"/>
      <c r="N64" s="334"/>
      <c r="O64" s="1624"/>
      <c r="P64" s="1624"/>
      <c r="AH64" s="1631">
        <v>0</v>
      </c>
    </row>
    <row s="1635" customFormat="1" customHeight="1" ht="0.75" hidden="1">
      <c r="A65" s="1780"/>
      <c r="B65" s="1780"/>
      <c r="C65" s="369" t="s">
        <v>1165</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1159</v>
      </c>
      <c r="D67" s="2462"/>
      <c r="E67" s="2204"/>
      <c r="F67" s="2383"/>
      <c r="G67" s="2427"/>
      <c r="H67" s="1500"/>
      <c r="I67" s="651" t="s">
        <v>1160</v>
      </c>
      <c r="J67" s="571"/>
      <c r="K67" s="1500"/>
      <c r="L67" s="214"/>
      <c r="M67" s="2170"/>
      <c r="N67" s="334"/>
      <c r="O67" s="1624"/>
      <c r="P67" s="1624"/>
      <c r="AH67" s="1631">
        <v>0</v>
      </c>
    </row>
    <row s="1635" customFormat="1" customHeight="1" ht="0.75" hidden="1">
      <c r="A68" s="1780"/>
      <c r="B68" s="1780"/>
      <c r="C68" s="369" t="s">
        <v>1165</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1159</v>
      </c>
      <c r="D70" s="2462"/>
      <c r="E70" s="2204"/>
      <c r="F70" s="2383"/>
      <c r="G70" s="2427"/>
      <c r="H70" s="1500"/>
      <c r="I70" s="651" t="s">
        <v>1160</v>
      </c>
      <c r="J70" s="571"/>
      <c r="K70" s="1500"/>
      <c r="L70" s="214"/>
      <c r="M70" s="2170"/>
      <c r="N70" s="334"/>
      <c r="O70" s="1624"/>
      <c r="P70" s="1624"/>
      <c r="AH70" s="1631">
        <v>0</v>
      </c>
    </row>
    <row s="1635" customFormat="1" customHeight="1" ht="0.75" hidden="1">
      <c r="A71" s="1780"/>
      <c r="B71" s="1780"/>
      <c r="C71" s="369" t="s">
        <v>1165</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1159</v>
      </c>
      <c r="D73" s="2462"/>
      <c r="E73" s="2204"/>
      <c r="F73" s="2383"/>
      <c r="G73" s="2427"/>
      <c r="H73" s="1500"/>
      <c r="I73" s="651" t="s">
        <v>1160</v>
      </c>
      <c r="J73" s="571"/>
      <c r="K73" s="1500"/>
      <c r="L73" s="214"/>
      <c r="M73" s="2170"/>
      <c r="N73" s="334"/>
      <c r="O73" s="1624"/>
      <c r="P73" s="1624"/>
      <c r="AH73" s="1631">
        <v>0</v>
      </c>
    </row>
    <row s="1635" customFormat="1" customHeight="1" ht="0.75" hidden="1">
      <c r="A74" s="1780"/>
      <c r="B74" s="1780"/>
      <c r="C74" s="369" t="s">
        <v>1165</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1159</v>
      </c>
      <c r="D76" s="2462"/>
      <c r="E76" s="2204"/>
      <c r="F76" s="2383"/>
      <c r="G76" s="2427"/>
      <c r="H76" s="1500"/>
      <c r="I76" s="651" t="s">
        <v>1160</v>
      </c>
      <c r="J76" s="571"/>
      <c r="K76" s="1500"/>
      <c r="L76" s="214"/>
      <c r="M76" s="2170"/>
      <c r="N76" s="334"/>
      <c r="O76" s="1624"/>
      <c r="P76" s="1624"/>
      <c r="AH76" s="1631">
        <v>0</v>
      </c>
    </row>
    <row s="1635" customFormat="1" customHeight="1" ht="0.75" hidden="1">
      <c r="A77" s="1780"/>
      <c r="B77" s="1780"/>
      <c r="C77" s="369" t="s">
        <v>1165</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1159</v>
      </c>
      <c r="D79" s="2462"/>
      <c r="E79" s="2204"/>
      <c r="F79" s="2383"/>
      <c r="G79" s="2427"/>
      <c r="H79" s="1500"/>
      <c r="I79" s="651" t="s">
        <v>1160</v>
      </c>
      <c r="J79" s="571"/>
      <c r="K79" s="1500"/>
      <c r="L79" s="214"/>
      <c r="M79" s="2170"/>
      <c r="N79" s="334"/>
      <c r="O79" s="1624"/>
      <c r="P79" s="1624"/>
      <c r="AH79" s="1631">
        <v>0</v>
      </c>
    </row>
    <row s="1635" customFormat="1" customHeight="1" ht="0.75" hidden="1">
      <c r="A80" s="1780"/>
      <c r="B80" s="1780"/>
      <c r="C80" s="369" t="s">
        <v>1165</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1159</v>
      </c>
      <c r="D82" s="2462"/>
      <c r="E82" s="2204"/>
      <c r="F82" s="2383"/>
      <c r="G82" s="2427"/>
      <c r="H82" s="1500"/>
      <c r="I82" s="651" t="s">
        <v>1160</v>
      </c>
      <c r="J82" s="571"/>
      <c r="K82" s="1500"/>
      <c r="L82" s="214"/>
      <c r="M82" s="2170"/>
      <c r="N82" s="334"/>
      <c r="O82" s="1624"/>
      <c r="P82" s="1624"/>
      <c r="AH82" s="1631">
        <v>0</v>
      </c>
    </row>
    <row s="1635" customFormat="1" customHeight="1" ht="1.05">
      <c r="A83" s="1780"/>
      <c r="B83" s="1780"/>
      <c r="C83" s="369" t="s">
        <v>1165</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1166</v>
      </c>
      <c r="N85" s="334"/>
      <c r="AH85" s="374">
        <v>34</v>
      </c>
    </row>
    <row customHeight="1" ht="19.95">
      <c r="A86" s="1780"/>
      <c r="B86" s="1780"/>
      <c r="D86" s="376"/>
      <c r="E86" s="147" t="s">
        <v>89</v>
      </c>
      <c r="F86" s="2460" t="s">
        <v>1167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1161</v>
      </c>
      <c r="D88" s="2462"/>
      <c r="E88" s="2204"/>
      <c r="F88" s="2383"/>
      <c r="G88" s="2427"/>
      <c r="H88" s="1500"/>
      <c r="I88" s="651" t="s">
        <v>1160</v>
      </c>
      <c r="J88" s="571"/>
      <c r="K88" s="1500"/>
      <c r="L88" s="214"/>
      <c r="M88" s="2170"/>
      <c r="N88" s="334"/>
      <c r="O88" s="1624"/>
      <c r="P88" s="1624"/>
      <c r="AH88" s="1631">
        <v>0</v>
      </c>
    </row>
    <row s="1635" customFormat="1" customHeight="1" ht="0.75" hidden="1">
      <c r="A89" s="1780"/>
      <c r="B89" s="1780"/>
      <c r="C89" s="369" t="s">
        <v>1168</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1161</v>
      </c>
      <c r="D91" s="2462"/>
      <c r="E91" s="2204"/>
      <c r="F91" s="2383"/>
      <c r="G91" s="2427"/>
      <c r="H91" s="1500"/>
      <c r="I91" s="651" t="s">
        <v>1160</v>
      </c>
      <c r="J91" s="571"/>
      <c r="K91" s="1500"/>
      <c r="L91" s="214"/>
      <c r="M91" s="1861"/>
      <c r="N91" s="334"/>
      <c r="O91" s="1624"/>
      <c r="P91" s="1624"/>
      <c r="AH91" s="1631">
        <v>0</v>
      </c>
    </row>
    <row s="1635" customFormat="1" customHeight="1" ht="0.75" hidden="1">
      <c r="A92" s="1780"/>
      <c r="B92" s="1780"/>
      <c r="C92" s="369" t="s">
        <v>1168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1161</v>
      </c>
      <c r="D94" s="2462"/>
      <c r="E94" s="2204"/>
      <c r="F94" s="2383"/>
      <c r="G94" s="2427"/>
      <c r="H94" s="1500"/>
      <c r="I94" s="651" t="s">
        <v>1160</v>
      </c>
      <c r="J94" s="571"/>
      <c r="K94" s="1500"/>
      <c r="L94" s="214"/>
      <c r="M94" s="341"/>
      <c r="N94" s="334"/>
      <c r="O94" s="1624"/>
      <c r="P94" s="1624"/>
      <c r="AH94" s="1631">
        <v>0</v>
      </c>
    </row>
    <row s="1635" customFormat="1" customHeight="1" ht="0.75" hidden="1">
      <c r="A95" s="1780"/>
      <c r="B95" s="1780"/>
      <c r="C95" s="369" t="s">
        <v>1168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1161</v>
      </c>
      <c r="D97" s="2462"/>
      <c r="E97" s="2204"/>
      <c r="F97" s="2383"/>
      <c r="G97" s="2427"/>
      <c r="H97" s="1500"/>
      <c r="I97" s="651" t="s">
        <v>1160</v>
      </c>
      <c r="J97" s="571"/>
      <c r="K97" s="1500"/>
      <c r="L97" s="214"/>
      <c r="M97" s="341"/>
      <c r="N97" s="334"/>
      <c r="O97" s="1624"/>
      <c r="P97" s="1624"/>
      <c r="AH97" s="1631">
        <v>0</v>
      </c>
    </row>
    <row s="1635" customFormat="1" customHeight="1" ht="0.75" hidden="1">
      <c r="A98" s="1780"/>
      <c r="B98" s="1780"/>
      <c r="C98" s="369" t="s">
        <v>1168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1161</v>
      </c>
      <c r="D100" s="2462"/>
      <c r="E100" s="2204"/>
      <c r="F100" s="2383"/>
      <c r="G100" s="2427"/>
      <c r="H100" s="1500"/>
      <c r="I100" s="651" t="s">
        <v>1160</v>
      </c>
      <c r="J100" s="571"/>
      <c r="K100" s="1500"/>
      <c r="L100" s="214"/>
      <c r="M100" s="341"/>
      <c r="N100" s="334"/>
      <c r="O100" s="1624"/>
      <c r="P100" s="1624"/>
      <c r="AH100" s="1631">
        <v>0</v>
      </c>
    </row>
    <row s="1635" customFormat="1" customHeight="1" ht="0.75" hidden="1">
      <c r="A101" s="1780"/>
      <c r="B101" s="1780"/>
      <c r="C101" s="369" t="s">
        <v>1168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1161</v>
      </c>
      <c r="D103" s="2462"/>
      <c r="E103" s="2204"/>
      <c r="F103" s="2383"/>
      <c r="G103" s="2427"/>
      <c r="H103" s="1500"/>
      <c r="I103" s="651" t="s">
        <v>1160</v>
      </c>
      <c r="J103" s="571"/>
      <c r="K103" s="1500"/>
      <c r="L103" s="214"/>
      <c r="M103" s="341"/>
      <c r="N103" s="334"/>
      <c r="O103" s="1624"/>
      <c r="P103" s="1624"/>
      <c r="AH103" s="1631">
        <v>0</v>
      </c>
    </row>
    <row s="1635" customFormat="1" customHeight="1" ht="0.75" hidden="1">
      <c r="A104" s="1780"/>
      <c r="B104" s="1780"/>
      <c r="C104" s="369" t="s">
        <v>1168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1161</v>
      </c>
      <c r="D106" s="2462"/>
      <c r="E106" s="2204"/>
      <c r="F106" s="2383"/>
      <c r="G106" s="2427"/>
      <c r="H106" s="1500"/>
      <c r="I106" s="651" t="s">
        <v>1160</v>
      </c>
      <c r="J106" s="571"/>
      <c r="K106" s="1500"/>
      <c r="L106" s="214"/>
      <c r="M106" s="341"/>
      <c r="N106" s="334"/>
      <c r="O106" s="1624"/>
      <c r="P106" s="1624"/>
      <c r="AH106" s="1631">
        <v>0</v>
      </c>
    </row>
    <row s="1635" customFormat="1" customHeight="1" ht="0.75" hidden="1">
      <c r="A107" s="1780"/>
      <c r="B107" s="1780"/>
      <c r="C107" s="369" t="s">
        <v>1168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1161</v>
      </c>
      <c r="D109" s="2462"/>
      <c r="E109" s="2204"/>
      <c r="F109" s="2383"/>
      <c r="G109" s="2427"/>
      <c r="H109" s="1500"/>
      <c r="I109" s="651" t="s">
        <v>1160</v>
      </c>
      <c r="J109" s="571"/>
      <c r="K109" s="1500"/>
      <c r="L109" s="214"/>
      <c r="M109" s="341"/>
      <c r="N109" s="334"/>
      <c r="O109" s="1624"/>
      <c r="P109" s="1624"/>
      <c r="AH109" s="1631">
        <v>0</v>
      </c>
    </row>
    <row s="1635" customFormat="1" customHeight="1" ht="0.75" hidden="1">
      <c r="A110" s="1780"/>
      <c r="B110" s="1780"/>
      <c r="C110" s="369" t="s">
        <v>1168</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1161</v>
      </c>
      <c r="D112" s="2462"/>
      <c r="E112" s="2204"/>
      <c r="F112" s="2383"/>
      <c r="G112" s="2427"/>
      <c r="H112" s="1500"/>
      <c r="I112" s="651" t="s">
        <v>1160</v>
      </c>
      <c r="J112" s="571"/>
      <c r="K112" s="1500"/>
      <c r="L112" s="214"/>
      <c r="M112" s="341"/>
      <c r="N112" s="334"/>
      <c r="O112" s="1624"/>
      <c r="P112" s="1624"/>
      <c r="AH112" s="1631">
        <v>0</v>
      </c>
    </row>
    <row s="1635" customFormat="1" customHeight="1" ht="0.75" hidden="1">
      <c r="A113" s="1780"/>
      <c r="B113" s="1780"/>
      <c r="C113" s="369" t="s">
        <v>1168</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1161</v>
      </c>
      <c r="D115" s="2462"/>
      <c r="E115" s="2204"/>
      <c r="F115" s="2383"/>
      <c r="G115" s="2427"/>
      <c r="H115" s="1500"/>
      <c r="I115" s="651" t="s">
        <v>1160</v>
      </c>
      <c r="J115" s="571"/>
      <c r="K115" s="1500"/>
      <c r="L115" s="214"/>
      <c r="M115" s="341"/>
      <c r="N115" s="334"/>
      <c r="O115" s="1624"/>
      <c r="P115" s="1624"/>
      <c r="AH115" s="1631">
        <v>0</v>
      </c>
    </row>
    <row s="1635" customFormat="1" customHeight="1" ht="0.75" hidden="1">
      <c r="A116" s="1780"/>
      <c r="B116" s="1780"/>
      <c r="C116" s="369" t="s">
        <v>1168</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1161</v>
      </c>
      <c r="D118" s="2462"/>
      <c r="E118" s="2204"/>
      <c r="F118" s="2383"/>
      <c r="G118" s="2427"/>
      <c r="H118" s="1500"/>
      <c r="I118" s="651" t="s">
        <v>1160</v>
      </c>
      <c r="J118" s="571"/>
      <c r="K118" s="1500"/>
      <c r="L118" s="214"/>
      <c r="M118" s="341"/>
      <c r="N118" s="334"/>
      <c r="O118" s="1624"/>
      <c r="P118" s="1624"/>
      <c r="AH118" s="1631">
        <v>0</v>
      </c>
    </row>
    <row s="1635" customFormat="1" customHeight="1" ht="0.75" hidden="1">
      <c r="A119" s="1780"/>
      <c r="B119" s="1780"/>
      <c r="C119" s="369" t="s">
        <v>1168</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1161</v>
      </c>
      <c r="D121" s="2462"/>
      <c r="E121" s="2204"/>
      <c r="F121" s="2383"/>
      <c r="G121" s="2427"/>
      <c r="H121" s="1500"/>
      <c r="I121" s="651" t="s">
        <v>1160</v>
      </c>
      <c r="J121" s="571"/>
      <c r="K121" s="1500"/>
      <c r="L121" s="214"/>
      <c r="M121" s="341"/>
      <c r="N121" s="334"/>
      <c r="O121" s="1624"/>
      <c r="P121" s="1624"/>
      <c r="AH121" s="1631">
        <v>0</v>
      </c>
    </row>
    <row s="1635" customFormat="1" customHeight="1" ht="0.75" hidden="1">
      <c r="A122" s="1780"/>
      <c r="B122" s="1780"/>
      <c r="C122" s="369" t="s">
        <v>1168</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1161</v>
      </c>
      <c r="D124" s="2462"/>
      <c r="E124" s="2204"/>
      <c r="F124" s="2383"/>
      <c r="G124" s="2427"/>
      <c r="H124" s="1500"/>
      <c r="I124" s="651" t="s">
        <v>1160</v>
      </c>
      <c r="J124" s="571"/>
      <c r="K124" s="1500"/>
      <c r="L124" s="214"/>
      <c r="M124" s="341"/>
      <c r="N124" s="334"/>
      <c r="O124" s="1624"/>
      <c r="P124" s="1624"/>
      <c r="AH124" s="1631">
        <v>0</v>
      </c>
    </row>
    <row s="1635" customFormat="1" customHeight="1" ht="0.75" hidden="1">
      <c r="A125" s="1780"/>
      <c r="B125" s="1780"/>
      <c r="C125" s="369" t="s">
        <v>1168</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1161</v>
      </c>
      <c r="D127" s="2462"/>
      <c r="E127" s="2204"/>
      <c r="F127" s="2383"/>
      <c r="G127" s="2427"/>
      <c r="H127" s="1500"/>
      <c r="I127" s="651" t="s">
        <v>1160</v>
      </c>
      <c r="J127" s="571"/>
      <c r="K127" s="1500"/>
      <c r="L127" s="214"/>
      <c r="M127" s="341"/>
      <c r="N127" s="334"/>
      <c r="O127" s="1624"/>
      <c r="P127" s="1624"/>
      <c r="AH127" s="1631">
        <v>0</v>
      </c>
    </row>
    <row s="1635" customFormat="1" customHeight="1" ht="0.75" hidden="1">
      <c r="A128" s="1780"/>
      <c r="B128" s="1780"/>
      <c r="C128" s="369" t="s">
        <v>1168</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1161</v>
      </c>
      <c r="D130" s="2462"/>
      <c r="E130" s="2204"/>
      <c r="F130" s="2383"/>
      <c r="G130" s="2427"/>
      <c r="H130" s="1500"/>
      <c r="I130" s="651" t="s">
        <v>1160</v>
      </c>
      <c r="J130" s="571"/>
      <c r="K130" s="1500"/>
      <c r="L130" s="214"/>
      <c r="M130" s="341"/>
      <c r="N130" s="334"/>
      <c r="O130" s="1624"/>
      <c r="P130" s="1624"/>
      <c r="AH130" s="1631">
        <v>0</v>
      </c>
    </row>
    <row s="1635" customFormat="1" customHeight="1" ht="0.75" hidden="1">
      <c r="A131" s="1780"/>
      <c r="B131" s="1780"/>
      <c r="C131" s="369" t="s">
        <v>1168</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1161</v>
      </c>
      <c r="D133" s="2462"/>
      <c r="E133" s="2204"/>
      <c r="F133" s="2383"/>
      <c r="G133" s="2427"/>
      <c r="H133" s="1500"/>
      <c r="I133" s="651" t="s">
        <v>1160</v>
      </c>
      <c r="J133" s="571"/>
      <c r="K133" s="1500"/>
      <c r="L133" s="214"/>
      <c r="M133" s="341"/>
      <c r="N133" s="334"/>
      <c r="O133" s="1624"/>
      <c r="P133" s="1624"/>
      <c r="AH133" s="1631">
        <v>0</v>
      </c>
    </row>
    <row s="1635" customFormat="1" customHeight="1" ht="0.75" hidden="1">
      <c r="A134" s="1780"/>
      <c r="B134" s="1780"/>
      <c r="C134" s="369" t="s">
        <v>1168</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1161</v>
      </c>
      <c r="D136" s="2462"/>
      <c r="E136" s="2204"/>
      <c r="F136" s="2383"/>
      <c r="G136" s="2427"/>
      <c r="H136" s="1500"/>
      <c r="I136" s="651" t="s">
        <v>1160</v>
      </c>
      <c r="J136" s="571"/>
      <c r="K136" s="1500"/>
      <c r="L136" s="214"/>
      <c r="M136" s="341"/>
      <c r="N136" s="334"/>
      <c r="O136" s="1624"/>
      <c r="P136" s="1624"/>
      <c r="AH136" s="1631">
        <v>0</v>
      </c>
    </row>
    <row s="1635" customFormat="1" customHeight="1" ht="0.75" hidden="1">
      <c r="A137" s="1780"/>
      <c r="B137" s="1780"/>
      <c r="C137" s="369" t="s">
        <v>1168</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1161</v>
      </c>
      <c r="D139" s="2462"/>
      <c r="E139" s="2204"/>
      <c r="F139" s="2383"/>
      <c r="G139" s="2427"/>
      <c r="H139" s="1500"/>
      <c r="I139" s="651" t="s">
        <v>1160</v>
      </c>
      <c r="J139" s="571"/>
      <c r="K139" s="1500"/>
      <c r="L139" s="214"/>
      <c r="M139" s="341"/>
      <c r="N139" s="334"/>
      <c r="O139" s="1624"/>
      <c r="P139" s="1624"/>
      <c r="AH139" s="1631">
        <v>0</v>
      </c>
    </row>
    <row s="1635" customFormat="1" customHeight="1" ht="0.75" hidden="1">
      <c r="A140" s="1780"/>
      <c r="B140" s="1780"/>
      <c r="C140" s="369" t="s">
        <v>1168</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1161</v>
      </c>
      <c r="D142" s="2462"/>
      <c r="E142" s="2204"/>
      <c r="F142" s="2383"/>
      <c r="G142" s="2427"/>
      <c r="H142" s="1500"/>
      <c r="I142" s="651" t="s">
        <v>1160</v>
      </c>
      <c r="J142" s="571"/>
      <c r="K142" s="1500"/>
      <c r="L142" s="214"/>
      <c r="M142" s="341"/>
      <c r="N142" s="334"/>
      <c r="O142" s="1624"/>
      <c r="P142" s="1624"/>
      <c r="AH142" s="1631">
        <v>0</v>
      </c>
    </row>
    <row s="1635" customFormat="1" customHeight="1" ht="0.75" hidden="1">
      <c r="A143" s="1780"/>
      <c r="B143" s="1780"/>
      <c r="C143" s="369" t="s">
        <v>1168</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1161</v>
      </c>
      <c r="D145" s="2462"/>
      <c r="E145" s="2204"/>
      <c r="F145" s="2383"/>
      <c r="G145" s="2427"/>
      <c r="H145" s="1500"/>
      <c r="I145" s="651" t="s">
        <v>1160</v>
      </c>
      <c r="J145" s="571"/>
      <c r="K145" s="1500"/>
      <c r="L145" s="214"/>
      <c r="M145" s="341"/>
      <c r="N145" s="334"/>
      <c r="O145" s="1624"/>
      <c r="P145" s="1624"/>
      <c r="AH145" s="1631">
        <v>0</v>
      </c>
    </row>
    <row s="1635" customFormat="1" customHeight="1" ht="1.05">
      <c r="A146" s="1780"/>
      <c r="B146" s="1780"/>
      <c r="C146" s="369" t="s">
        <v>1168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1161</v>
      </c>
      <c r="D149" s="2462"/>
      <c r="E149" s="2204"/>
      <c r="F149" s="2383"/>
      <c r="G149" s="2427"/>
      <c r="H149" s="1500"/>
      <c r="I149" s="651" t="s">
        <v>1160</v>
      </c>
      <c r="J149" s="571"/>
      <c r="K149" s="1500"/>
      <c r="L149" s="214"/>
      <c r="M149" s="2170"/>
      <c r="N149" s="334"/>
      <c r="O149" s="1624"/>
      <c r="P149" s="1624"/>
      <c r="AH149" s="1631">
        <v>0</v>
      </c>
    </row>
    <row s="1635" customFormat="1" customHeight="1" ht="0.75" hidden="1">
      <c r="A150" s="1780"/>
      <c r="B150" s="1780"/>
      <c r="C150" s="369" t="s">
        <v>1168</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1161</v>
      </c>
      <c r="D152" s="2462"/>
      <c r="E152" s="2204"/>
      <c r="F152" s="2383"/>
      <c r="G152" s="2427"/>
      <c r="H152" s="1500"/>
      <c r="I152" s="651" t="s">
        <v>1160</v>
      </c>
      <c r="J152" s="571"/>
      <c r="K152" s="1500"/>
      <c r="L152" s="214"/>
      <c r="M152" s="1861"/>
      <c r="N152" s="334"/>
      <c r="O152" s="1624"/>
      <c r="P152" s="1624"/>
      <c r="AH152" s="1631">
        <v>0</v>
      </c>
    </row>
    <row s="1635" customFormat="1" customHeight="1" ht="0.75" hidden="1">
      <c r="A153" s="1780"/>
      <c r="B153" s="1780"/>
      <c r="C153" s="369" t="s">
        <v>1168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1161</v>
      </c>
      <c r="D155" s="2462"/>
      <c r="E155" s="2204"/>
      <c r="F155" s="2383"/>
      <c r="G155" s="2427"/>
      <c r="H155" s="1500"/>
      <c r="I155" s="651" t="s">
        <v>1160</v>
      </c>
      <c r="J155" s="571"/>
      <c r="K155" s="1500"/>
      <c r="L155" s="214"/>
      <c r="M155" s="341"/>
      <c r="N155" s="334"/>
      <c r="O155" s="1624"/>
      <c r="P155" s="1624"/>
      <c r="AH155" s="1631">
        <v>0</v>
      </c>
    </row>
    <row s="1635" customFormat="1" customHeight="1" ht="0.75" hidden="1">
      <c r="A156" s="1780"/>
      <c r="B156" s="1780"/>
      <c r="C156" s="369" t="s">
        <v>1168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1161</v>
      </c>
      <c r="D158" s="2462"/>
      <c r="E158" s="2204"/>
      <c r="F158" s="2383"/>
      <c r="G158" s="2427"/>
      <c r="H158" s="1500"/>
      <c r="I158" s="651" t="s">
        <v>1160</v>
      </c>
      <c r="J158" s="571"/>
      <c r="K158" s="1500"/>
      <c r="L158" s="214"/>
      <c r="M158" s="341"/>
      <c r="N158" s="334"/>
      <c r="O158" s="1624"/>
      <c r="P158" s="1624"/>
      <c r="AH158" s="1631">
        <v>0</v>
      </c>
    </row>
    <row s="1635" customFormat="1" customHeight="1" ht="0.75" hidden="1">
      <c r="A159" s="1780"/>
      <c r="B159" s="1780"/>
      <c r="C159" s="369" t="s">
        <v>1168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1161</v>
      </c>
      <c r="D161" s="2462"/>
      <c r="E161" s="2204"/>
      <c r="F161" s="2383"/>
      <c r="G161" s="2427"/>
      <c r="H161" s="1500"/>
      <c r="I161" s="651" t="s">
        <v>1160</v>
      </c>
      <c r="J161" s="571"/>
      <c r="K161" s="1500"/>
      <c r="L161" s="214"/>
      <c r="M161" s="341"/>
      <c r="N161" s="334"/>
      <c r="O161" s="1624"/>
      <c r="P161" s="1624"/>
      <c r="AH161" s="1631">
        <v>0</v>
      </c>
    </row>
    <row s="1635" customFormat="1" customHeight="1" ht="0.75" hidden="1">
      <c r="A162" s="1780"/>
      <c r="B162" s="1780"/>
      <c r="C162" s="369" t="s">
        <v>1168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1161</v>
      </c>
      <c r="D164" s="2462"/>
      <c r="E164" s="2204"/>
      <c r="F164" s="2383"/>
      <c r="G164" s="2427"/>
      <c r="H164" s="1500"/>
      <c r="I164" s="651" t="s">
        <v>1160</v>
      </c>
      <c r="J164" s="571"/>
      <c r="K164" s="1500"/>
      <c r="L164" s="214"/>
      <c r="M164" s="341"/>
      <c r="N164" s="334"/>
      <c r="O164" s="1624"/>
      <c r="P164" s="1624"/>
      <c r="AH164" s="1631">
        <v>0</v>
      </c>
    </row>
    <row s="1635" customFormat="1" customHeight="1" ht="0.75" hidden="1">
      <c r="A165" s="1780"/>
      <c r="B165" s="1780"/>
      <c r="C165" s="369" t="s">
        <v>1168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1161</v>
      </c>
      <c r="D167" s="2462"/>
      <c r="E167" s="2204"/>
      <c r="F167" s="2383"/>
      <c r="G167" s="2427"/>
      <c r="H167" s="1500"/>
      <c r="I167" s="651" t="s">
        <v>1160</v>
      </c>
      <c r="J167" s="571"/>
      <c r="K167" s="1500"/>
      <c r="L167" s="214"/>
      <c r="M167" s="341"/>
      <c r="N167" s="334"/>
      <c r="O167" s="1624"/>
      <c r="P167" s="1624"/>
      <c r="AH167" s="1631">
        <v>0</v>
      </c>
    </row>
    <row s="1635" customFormat="1" customHeight="1" ht="0.75" hidden="1">
      <c r="A168" s="1780"/>
      <c r="B168" s="1780"/>
      <c r="C168" s="369" t="s">
        <v>1168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1161</v>
      </c>
      <c r="D170" s="2462"/>
      <c r="E170" s="2204"/>
      <c r="F170" s="2383"/>
      <c r="G170" s="2427"/>
      <c r="H170" s="1500"/>
      <c r="I170" s="651" t="s">
        <v>1160</v>
      </c>
      <c r="J170" s="571"/>
      <c r="K170" s="1500"/>
      <c r="L170" s="214"/>
      <c r="M170" s="341"/>
      <c r="N170" s="334"/>
      <c r="O170" s="1624"/>
      <c r="P170" s="1624"/>
      <c r="AH170" s="1631">
        <v>0</v>
      </c>
    </row>
    <row s="1635" customFormat="1" customHeight="1" ht="0.75" hidden="1">
      <c r="A171" s="1780"/>
      <c r="B171" s="1780"/>
      <c r="C171" s="369" t="s">
        <v>1168</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1161</v>
      </c>
      <c r="D173" s="2462"/>
      <c r="E173" s="2204"/>
      <c r="F173" s="2383"/>
      <c r="G173" s="2427"/>
      <c r="H173" s="1500"/>
      <c r="I173" s="651" t="s">
        <v>1160</v>
      </c>
      <c r="J173" s="571"/>
      <c r="K173" s="1500"/>
      <c r="L173" s="214"/>
      <c r="M173" s="341"/>
      <c r="N173" s="334"/>
      <c r="O173" s="1624"/>
      <c r="P173" s="1624"/>
      <c r="AH173" s="1631">
        <v>0</v>
      </c>
    </row>
    <row s="1635" customFormat="1" customHeight="1" ht="0.75" hidden="1">
      <c r="A174" s="1780"/>
      <c r="B174" s="1780"/>
      <c r="C174" s="369" t="s">
        <v>1168</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1161</v>
      </c>
      <c r="D176" s="2462"/>
      <c r="E176" s="2204"/>
      <c r="F176" s="2383"/>
      <c r="G176" s="2427"/>
      <c r="H176" s="1500"/>
      <c r="I176" s="651" t="s">
        <v>1160</v>
      </c>
      <c r="J176" s="571"/>
      <c r="K176" s="1500"/>
      <c r="L176" s="214"/>
      <c r="M176" s="341"/>
      <c r="N176" s="334"/>
      <c r="O176" s="1624"/>
      <c r="P176" s="1624"/>
      <c r="AH176" s="1631">
        <v>0</v>
      </c>
    </row>
    <row s="1635" customFormat="1" customHeight="1" ht="0.75" hidden="1">
      <c r="A177" s="1780"/>
      <c r="B177" s="1780"/>
      <c r="C177" s="369" t="s">
        <v>1168</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1161</v>
      </c>
      <c r="D179" s="2462"/>
      <c r="E179" s="2204"/>
      <c r="F179" s="2383"/>
      <c r="G179" s="2427"/>
      <c r="H179" s="1500"/>
      <c r="I179" s="651" t="s">
        <v>1160</v>
      </c>
      <c r="J179" s="571"/>
      <c r="K179" s="1500"/>
      <c r="L179" s="214"/>
      <c r="M179" s="341"/>
      <c r="N179" s="334"/>
      <c r="O179" s="1624"/>
      <c r="P179" s="1624"/>
      <c r="AH179" s="1631">
        <v>0</v>
      </c>
    </row>
    <row s="1635" customFormat="1" customHeight="1" ht="0.75" hidden="1">
      <c r="A180" s="1780"/>
      <c r="B180" s="1780"/>
      <c r="C180" s="369" t="s">
        <v>1168</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1161</v>
      </c>
      <c r="D182" s="2462"/>
      <c r="E182" s="2204"/>
      <c r="F182" s="2383"/>
      <c r="G182" s="2427"/>
      <c r="H182" s="1500"/>
      <c r="I182" s="651" t="s">
        <v>1160</v>
      </c>
      <c r="J182" s="571"/>
      <c r="K182" s="1500"/>
      <c r="L182" s="214"/>
      <c r="M182" s="341"/>
      <c r="N182" s="334"/>
      <c r="O182" s="1624"/>
      <c r="P182" s="1624"/>
      <c r="AH182" s="1631">
        <v>0</v>
      </c>
    </row>
    <row s="1635" customFormat="1" customHeight="1" ht="0.75" hidden="1">
      <c r="A183" s="1780"/>
      <c r="B183" s="1780"/>
      <c r="C183" s="369" t="s">
        <v>1168</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1161</v>
      </c>
      <c r="D185" s="2462"/>
      <c r="E185" s="2204"/>
      <c r="F185" s="2383"/>
      <c r="G185" s="2427"/>
      <c r="H185" s="1500"/>
      <c r="I185" s="651" t="s">
        <v>1160</v>
      </c>
      <c r="J185" s="571"/>
      <c r="K185" s="1500"/>
      <c r="L185" s="214"/>
      <c r="M185" s="341"/>
      <c r="N185" s="334"/>
      <c r="O185" s="1624"/>
      <c r="P185" s="1624"/>
      <c r="AH185" s="1631">
        <v>0</v>
      </c>
    </row>
    <row s="1635" customFormat="1" customHeight="1" ht="0.75" hidden="1">
      <c r="A186" s="1780"/>
      <c r="B186" s="1780"/>
      <c r="C186" s="369" t="s">
        <v>1168</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1161</v>
      </c>
      <c r="D188" s="2462"/>
      <c r="E188" s="2204"/>
      <c r="F188" s="2383"/>
      <c r="G188" s="2427"/>
      <c r="H188" s="1500"/>
      <c r="I188" s="651" t="s">
        <v>1160</v>
      </c>
      <c r="J188" s="571"/>
      <c r="K188" s="1500"/>
      <c r="L188" s="214"/>
      <c r="M188" s="341"/>
      <c r="N188" s="334"/>
      <c r="O188" s="1624"/>
      <c r="P188" s="1624"/>
      <c r="AH188" s="1631">
        <v>0</v>
      </c>
    </row>
    <row s="1635" customFormat="1" customHeight="1" ht="0.75" hidden="1">
      <c r="A189" s="1780"/>
      <c r="B189" s="1780"/>
      <c r="C189" s="369" t="s">
        <v>1168</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1161</v>
      </c>
      <c r="D191" s="2462"/>
      <c r="E191" s="2204"/>
      <c r="F191" s="2383"/>
      <c r="G191" s="2427"/>
      <c r="H191" s="1500"/>
      <c r="I191" s="651" t="s">
        <v>1160</v>
      </c>
      <c r="J191" s="571"/>
      <c r="K191" s="1500"/>
      <c r="L191" s="214"/>
      <c r="M191" s="341"/>
      <c r="N191" s="334"/>
      <c r="O191" s="1624"/>
      <c r="P191" s="1624"/>
      <c r="AH191" s="1631">
        <v>0</v>
      </c>
    </row>
    <row s="1635" customFormat="1" customHeight="1" ht="0.75" hidden="1">
      <c r="A192" s="1780"/>
      <c r="B192" s="1780"/>
      <c r="C192" s="369" t="s">
        <v>1168</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1161</v>
      </c>
      <c r="D194" s="2462"/>
      <c r="E194" s="2204"/>
      <c r="F194" s="2383"/>
      <c r="G194" s="2427"/>
      <c r="H194" s="1500"/>
      <c r="I194" s="651" t="s">
        <v>1160</v>
      </c>
      <c r="J194" s="571"/>
      <c r="K194" s="1500"/>
      <c r="L194" s="214"/>
      <c r="M194" s="341"/>
      <c r="N194" s="334"/>
      <c r="O194" s="1624"/>
      <c r="P194" s="1624"/>
      <c r="AH194" s="1631">
        <v>0</v>
      </c>
    </row>
    <row s="1635" customFormat="1" customHeight="1" ht="0.75" hidden="1">
      <c r="A195" s="1780"/>
      <c r="B195" s="1780"/>
      <c r="C195" s="369" t="s">
        <v>1168</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1161</v>
      </c>
      <c r="D197" s="2462"/>
      <c r="E197" s="2204"/>
      <c r="F197" s="2383"/>
      <c r="G197" s="2427"/>
      <c r="H197" s="1500"/>
      <c r="I197" s="651" t="s">
        <v>1160</v>
      </c>
      <c r="J197" s="571"/>
      <c r="K197" s="1500"/>
      <c r="L197" s="214"/>
      <c r="M197" s="341"/>
      <c r="N197" s="334"/>
      <c r="O197" s="1624"/>
      <c r="P197" s="1624"/>
      <c r="AH197" s="1631">
        <v>0</v>
      </c>
    </row>
    <row s="1635" customFormat="1" customHeight="1" ht="0.75" hidden="1">
      <c r="A198" s="1780"/>
      <c r="B198" s="1780"/>
      <c r="C198" s="369" t="s">
        <v>1168</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1161</v>
      </c>
      <c r="D200" s="2462"/>
      <c r="E200" s="2204"/>
      <c r="F200" s="2383"/>
      <c r="G200" s="2427"/>
      <c r="H200" s="1500"/>
      <c r="I200" s="651" t="s">
        <v>1160</v>
      </c>
      <c r="J200" s="571"/>
      <c r="K200" s="1500"/>
      <c r="L200" s="214"/>
      <c r="M200" s="341"/>
      <c r="N200" s="334"/>
      <c r="O200" s="1624"/>
      <c r="P200" s="1624"/>
      <c r="AH200" s="1631">
        <v>0</v>
      </c>
    </row>
    <row s="1635" customFormat="1" customHeight="1" ht="0.75" hidden="1">
      <c r="A201" s="1780"/>
      <c r="B201" s="1780"/>
      <c r="C201" s="369" t="s">
        <v>1168</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1161</v>
      </c>
      <c r="D203" s="2462"/>
      <c r="E203" s="2204"/>
      <c r="F203" s="2383"/>
      <c r="G203" s="2427"/>
      <c r="H203" s="1500"/>
      <c r="I203" s="651" t="s">
        <v>1160</v>
      </c>
      <c r="J203" s="571"/>
      <c r="K203" s="1500"/>
      <c r="L203" s="214"/>
      <c r="M203" s="341"/>
      <c r="N203" s="334"/>
      <c r="O203" s="1624"/>
      <c r="P203" s="1624"/>
      <c r="AH203" s="1631">
        <v>0</v>
      </c>
    </row>
    <row s="1635" customFormat="1" customHeight="1" ht="0.75" hidden="1">
      <c r="A204" s="1780"/>
      <c r="B204" s="1780"/>
      <c r="C204" s="369" t="s">
        <v>1168</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1161</v>
      </c>
      <c r="D206" s="2462"/>
      <c r="E206" s="2204"/>
      <c r="F206" s="2383"/>
      <c r="G206" s="2427"/>
      <c r="H206" s="1500"/>
      <c r="I206" s="651" t="s">
        <v>1160</v>
      </c>
      <c r="J206" s="571"/>
      <c r="K206" s="1500"/>
      <c r="L206" s="214"/>
      <c r="M206" s="341"/>
      <c r="N206" s="334"/>
      <c r="O206" s="1624"/>
      <c r="P206" s="1624"/>
      <c r="AH206" s="1631">
        <v>0</v>
      </c>
    </row>
    <row s="1635" customFormat="1" customHeight="1" ht="1.05">
      <c r="A207" s="1780"/>
      <c r="B207" s="1780"/>
      <c r="C207" s="369" t="s">
        <v>1168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1161</v>
      </c>
      <c r="D210" s="2462"/>
      <c r="E210" s="2204"/>
      <c r="F210" s="2383"/>
      <c r="G210" s="2427"/>
      <c r="H210" s="1500"/>
      <c r="I210" s="651" t="s">
        <v>1160</v>
      </c>
      <c r="J210" s="571"/>
      <c r="K210" s="1500"/>
      <c r="L210" s="214"/>
      <c r="M210" s="2170"/>
      <c r="N210" s="334"/>
      <c r="O210" s="1624"/>
      <c r="P210" s="1624"/>
      <c r="AH210" s="1631">
        <v>0</v>
      </c>
    </row>
    <row s="1635" customFormat="1" customHeight="1" ht="0.75" hidden="1">
      <c r="A211" s="1780"/>
      <c r="B211" s="1780"/>
      <c r="C211" s="369" t="s">
        <v>1168</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1161</v>
      </c>
      <c r="D213" s="2462"/>
      <c r="E213" s="2204"/>
      <c r="F213" s="2383"/>
      <c r="G213" s="2427"/>
      <c r="H213" s="1500"/>
      <c r="I213" s="651" t="s">
        <v>1160</v>
      </c>
      <c r="J213" s="571"/>
      <c r="K213" s="1500"/>
      <c r="L213" s="214"/>
      <c r="M213" s="1861"/>
      <c r="N213" s="334"/>
      <c r="O213" s="1624"/>
      <c r="P213" s="1624"/>
      <c r="AH213" s="1631">
        <v>0</v>
      </c>
    </row>
    <row s="1635" customFormat="1" customHeight="1" ht="0.75" hidden="1">
      <c r="A214" s="1780"/>
      <c r="B214" s="1780"/>
      <c r="C214" s="369" t="s">
        <v>1168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1161</v>
      </c>
      <c r="D216" s="2462"/>
      <c r="E216" s="2204"/>
      <c r="F216" s="2383"/>
      <c r="G216" s="2427"/>
      <c r="H216" s="1500"/>
      <c r="I216" s="651" t="s">
        <v>1160</v>
      </c>
      <c r="J216" s="571"/>
      <c r="K216" s="1500"/>
      <c r="L216" s="214"/>
      <c r="M216" s="341"/>
      <c r="N216" s="334"/>
      <c r="O216" s="1624"/>
      <c r="P216" s="1624"/>
      <c r="AH216" s="1631">
        <v>0</v>
      </c>
    </row>
    <row s="1635" customFormat="1" customHeight="1" ht="0.75" hidden="1">
      <c r="A217" s="1780"/>
      <c r="B217" s="1780"/>
      <c r="C217" s="369" t="s">
        <v>1168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1161</v>
      </c>
      <c r="D219" s="2462"/>
      <c r="E219" s="2204"/>
      <c r="F219" s="2383"/>
      <c r="G219" s="2427"/>
      <c r="H219" s="1500"/>
      <c r="I219" s="651" t="s">
        <v>1160</v>
      </c>
      <c r="J219" s="571"/>
      <c r="K219" s="1500"/>
      <c r="L219" s="214"/>
      <c r="M219" s="341"/>
      <c r="N219" s="334"/>
      <c r="O219" s="1624"/>
      <c r="P219" s="1624"/>
      <c r="AH219" s="1631">
        <v>0</v>
      </c>
    </row>
    <row s="1635" customFormat="1" customHeight="1" ht="0.75" hidden="1">
      <c r="A220" s="1780"/>
      <c r="B220" s="1780"/>
      <c r="C220" s="369" t="s">
        <v>1168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1161</v>
      </c>
      <c r="D222" s="2462"/>
      <c r="E222" s="2204"/>
      <c r="F222" s="2383"/>
      <c r="G222" s="2427"/>
      <c r="H222" s="1500"/>
      <c r="I222" s="651" t="s">
        <v>1160</v>
      </c>
      <c r="J222" s="571"/>
      <c r="K222" s="1500"/>
      <c r="L222" s="214"/>
      <c r="M222" s="341"/>
      <c r="N222" s="334"/>
      <c r="O222" s="1624"/>
      <c r="P222" s="1624"/>
      <c r="AH222" s="1631">
        <v>0</v>
      </c>
    </row>
    <row s="1635" customFormat="1" customHeight="1" ht="0.75" hidden="1">
      <c r="A223" s="1780"/>
      <c r="B223" s="1780"/>
      <c r="C223" s="369" t="s">
        <v>1168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1161</v>
      </c>
      <c r="D225" s="2462"/>
      <c r="E225" s="2204"/>
      <c r="F225" s="2383"/>
      <c r="G225" s="2427"/>
      <c r="H225" s="1500"/>
      <c r="I225" s="651" t="s">
        <v>1160</v>
      </c>
      <c r="J225" s="571"/>
      <c r="K225" s="1500"/>
      <c r="L225" s="214"/>
      <c r="M225" s="341"/>
      <c r="N225" s="334"/>
      <c r="O225" s="1624"/>
      <c r="P225" s="1624"/>
      <c r="AH225" s="1631">
        <v>0</v>
      </c>
    </row>
    <row s="1635" customFormat="1" customHeight="1" ht="0.75" hidden="1">
      <c r="A226" s="1780"/>
      <c r="B226" s="1780"/>
      <c r="C226" s="369" t="s">
        <v>1168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1161</v>
      </c>
      <c r="D228" s="2462"/>
      <c r="E228" s="2204"/>
      <c r="F228" s="2383"/>
      <c r="G228" s="2427"/>
      <c r="H228" s="1500"/>
      <c r="I228" s="651" t="s">
        <v>1160</v>
      </c>
      <c r="J228" s="571"/>
      <c r="K228" s="1500"/>
      <c r="L228" s="214"/>
      <c r="M228" s="341"/>
      <c r="N228" s="334"/>
      <c r="O228" s="1624"/>
      <c r="P228" s="1624"/>
      <c r="AH228" s="1631">
        <v>0</v>
      </c>
    </row>
    <row s="1635" customFormat="1" customHeight="1" ht="0.75" hidden="1">
      <c r="A229" s="1780"/>
      <c r="B229" s="1780"/>
      <c r="C229" s="369" t="s">
        <v>1168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1161</v>
      </c>
      <c r="D231" s="2462"/>
      <c r="E231" s="2204"/>
      <c r="F231" s="2383"/>
      <c r="G231" s="2427"/>
      <c r="H231" s="1500"/>
      <c r="I231" s="651" t="s">
        <v>1160</v>
      </c>
      <c r="J231" s="571"/>
      <c r="K231" s="1500"/>
      <c r="L231" s="214"/>
      <c r="M231" s="341"/>
      <c r="N231" s="334"/>
      <c r="O231" s="1624"/>
      <c r="P231" s="1624"/>
      <c r="AH231" s="1631">
        <v>0</v>
      </c>
    </row>
    <row s="1635" customFormat="1" customHeight="1" ht="0.75" hidden="1">
      <c r="A232" s="1780"/>
      <c r="B232" s="1780"/>
      <c r="C232" s="369" t="s">
        <v>1168</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1161</v>
      </c>
      <c r="D234" s="2462"/>
      <c r="E234" s="2204"/>
      <c r="F234" s="2383"/>
      <c r="G234" s="2427"/>
      <c r="H234" s="1500"/>
      <c r="I234" s="651" t="s">
        <v>1160</v>
      </c>
      <c r="J234" s="571"/>
      <c r="K234" s="1500"/>
      <c r="L234" s="214"/>
      <c r="M234" s="341"/>
      <c r="N234" s="334"/>
      <c r="O234" s="1624"/>
      <c r="P234" s="1624"/>
      <c r="AH234" s="1631">
        <v>0</v>
      </c>
    </row>
    <row s="1635" customFormat="1" customHeight="1" ht="0.75" hidden="1">
      <c r="A235" s="1780"/>
      <c r="B235" s="1780"/>
      <c r="C235" s="369" t="s">
        <v>1168</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1161</v>
      </c>
      <c r="D237" s="2462"/>
      <c r="E237" s="2204"/>
      <c r="F237" s="2383"/>
      <c r="G237" s="2427"/>
      <c r="H237" s="1500"/>
      <c r="I237" s="651" t="s">
        <v>1160</v>
      </c>
      <c r="J237" s="571"/>
      <c r="K237" s="1500"/>
      <c r="L237" s="214"/>
      <c r="M237" s="341"/>
      <c r="N237" s="334"/>
      <c r="O237" s="1624"/>
      <c r="P237" s="1624"/>
      <c r="AH237" s="1631">
        <v>0</v>
      </c>
    </row>
    <row s="1635" customFormat="1" customHeight="1" ht="0.75" hidden="1">
      <c r="A238" s="1780"/>
      <c r="B238" s="1780"/>
      <c r="C238" s="369" t="s">
        <v>1168</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1161</v>
      </c>
      <c r="D240" s="2462"/>
      <c r="E240" s="2204"/>
      <c r="F240" s="2383"/>
      <c r="G240" s="2427"/>
      <c r="H240" s="1500"/>
      <c r="I240" s="651" t="s">
        <v>1160</v>
      </c>
      <c r="J240" s="571"/>
      <c r="K240" s="1500"/>
      <c r="L240" s="214"/>
      <c r="M240" s="341"/>
      <c r="N240" s="334"/>
      <c r="O240" s="1624"/>
      <c r="P240" s="1624"/>
      <c r="AH240" s="1631">
        <v>0</v>
      </c>
    </row>
    <row s="1635" customFormat="1" customHeight="1" ht="0.75" hidden="1">
      <c r="A241" s="1780"/>
      <c r="B241" s="1780"/>
      <c r="C241" s="369" t="s">
        <v>1168</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1161</v>
      </c>
      <c r="D243" s="2462"/>
      <c r="E243" s="2204"/>
      <c r="F243" s="2383"/>
      <c r="G243" s="2427"/>
      <c r="H243" s="1500"/>
      <c r="I243" s="651" t="s">
        <v>1160</v>
      </c>
      <c r="J243" s="571"/>
      <c r="K243" s="1500"/>
      <c r="L243" s="214"/>
      <c r="M243" s="341"/>
      <c r="N243" s="334"/>
      <c r="O243" s="1624"/>
      <c r="P243" s="1624"/>
      <c r="AH243" s="1631">
        <v>0</v>
      </c>
    </row>
    <row s="1635" customFormat="1" customHeight="1" ht="0.75" hidden="1">
      <c r="A244" s="1780"/>
      <c r="B244" s="1780"/>
      <c r="C244" s="369" t="s">
        <v>1168</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1161</v>
      </c>
      <c r="D246" s="2462"/>
      <c r="E246" s="2204"/>
      <c r="F246" s="2383"/>
      <c r="G246" s="2427"/>
      <c r="H246" s="1500"/>
      <c r="I246" s="651" t="s">
        <v>1160</v>
      </c>
      <c r="J246" s="571"/>
      <c r="K246" s="1500"/>
      <c r="L246" s="214"/>
      <c r="M246" s="341"/>
      <c r="N246" s="334"/>
      <c r="O246" s="1624"/>
      <c r="P246" s="1624"/>
      <c r="AH246" s="1631">
        <v>0</v>
      </c>
    </row>
    <row s="1635" customFormat="1" customHeight="1" ht="0.75" hidden="1">
      <c r="A247" s="1780"/>
      <c r="B247" s="1780"/>
      <c r="C247" s="369" t="s">
        <v>1168</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1161</v>
      </c>
      <c r="D249" s="2462"/>
      <c r="E249" s="2204"/>
      <c r="F249" s="2383"/>
      <c r="G249" s="2427"/>
      <c r="H249" s="1500"/>
      <c r="I249" s="651" t="s">
        <v>1160</v>
      </c>
      <c r="J249" s="571"/>
      <c r="K249" s="1500"/>
      <c r="L249" s="214"/>
      <c r="M249" s="341"/>
      <c r="N249" s="334"/>
      <c r="O249" s="1624"/>
      <c r="P249" s="1624"/>
      <c r="AH249" s="1631">
        <v>0</v>
      </c>
    </row>
    <row s="1635" customFormat="1" customHeight="1" ht="0.75" hidden="1">
      <c r="A250" s="1780"/>
      <c r="B250" s="1780"/>
      <c r="C250" s="369" t="s">
        <v>1168</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1161</v>
      </c>
      <c r="D252" s="2462"/>
      <c r="E252" s="2204"/>
      <c r="F252" s="2383"/>
      <c r="G252" s="2427"/>
      <c r="H252" s="1500"/>
      <c r="I252" s="651" t="s">
        <v>1160</v>
      </c>
      <c r="J252" s="571"/>
      <c r="K252" s="1500"/>
      <c r="L252" s="214"/>
      <c r="M252" s="341"/>
      <c r="N252" s="334"/>
      <c r="O252" s="1624"/>
      <c r="P252" s="1624"/>
      <c r="AH252" s="1631">
        <v>0</v>
      </c>
    </row>
    <row s="1635" customFormat="1" customHeight="1" ht="0.75" hidden="1">
      <c r="A253" s="1780"/>
      <c r="B253" s="1780"/>
      <c r="C253" s="369" t="s">
        <v>1168</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1161</v>
      </c>
      <c r="D255" s="2462"/>
      <c r="E255" s="2204"/>
      <c r="F255" s="2383"/>
      <c r="G255" s="2427"/>
      <c r="H255" s="1500"/>
      <c r="I255" s="651" t="s">
        <v>1160</v>
      </c>
      <c r="J255" s="571"/>
      <c r="K255" s="1500"/>
      <c r="L255" s="214"/>
      <c r="M255" s="341"/>
      <c r="N255" s="334"/>
      <c r="O255" s="1624"/>
      <c r="P255" s="1624"/>
      <c r="AH255" s="1631">
        <v>0</v>
      </c>
    </row>
    <row s="1635" customFormat="1" customHeight="1" ht="0.75" hidden="1">
      <c r="A256" s="1780"/>
      <c r="B256" s="1780"/>
      <c r="C256" s="369" t="s">
        <v>1168</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1161</v>
      </c>
      <c r="D258" s="2462"/>
      <c r="E258" s="2204"/>
      <c r="F258" s="2383"/>
      <c r="G258" s="2427"/>
      <c r="H258" s="1500"/>
      <c r="I258" s="651" t="s">
        <v>1160</v>
      </c>
      <c r="J258" s="571"/>
      <c r="K258" s="1500"/>
      <c r="L258" s="214"/>
      <c r="M258" s="341"/>
      <c r="N258" s="334"/>
      <c r="O258" s="1624"/>
      <c r="P258" s="1624"/>
      <c r="AH258" s="1631">
        <v>0</v>
      </c>
    </row>
    <row s="1635" customFormat="1" customHeight="1" ht="0.75" hidden="1">
      <c r="A259" s="1780"/>
      <c r="B259" s="1780"/>
      <c r="C259" s="369" t="s">
        <v>1168</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1161</v>
      </c>
      <c r="D261" s="2462"/>
      <c r="E261" s="2204"/>
      <c r="F261" s="2383"/>
      <c r="G261" s="2427"/>
      <c r="H261" s="1500"/>
      <c r="I261" s="651" t="s">
        <v>1160</v>
      </c>
      <c r="J261" s="571"/>
      <c r="K261" s="1500"/>
      <c r="L261" s="214"/>
      <c r="M261" s="341"/>
      <c r="N261" s="334"/>
      <c r="O261" s="1624"/>
      <c r="P261" s="1624"/>
      <c r="AH261" s="1631">
        <v>0</v>
      </c>
    </row>
    <row s="1635" customFormat="1" customHeight="1" ht="0.75" hidden="1">
      <c r="A262" s="1780"/>
      <c r="B262" s="1780"/>
      <c r="C262" s="369" t="s">
        <v>1168</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1161</v>
      </c>
      <c r="D264" s="2462"/>
      <c r="E264" s="2204"/>
      <c r="F264" s="2383"/>
      <c r="G264" s="2427"/>
      <c r="H264" s="1500"/>
      <c r="I264" s="651" t="s">
        <v>1160</v>
      </c>
      <c r="J264" s="571"/>
      <c r="K264" s="1500"/>
      <c r="L264" s="214"/>
      <c r="M264" s="341"/>
      <c r="N264" s="334"/>
      <c r="O264" s="1624"/>
      <c r="P264" s="1624"/>
      <c r="AH264" s="1631">
        <v>0</v>
      </c>
    </row>
    <row s="1635" customFormat="1" customHeight="1" ht="0.75" hidden="1">
      <c r="A265" s="1780"/>
      <c r="B265" s="1780"/>
      <c r="C265" s="369" t="s">
        <v>1168</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1161</v>
      </c>
      <c r="D267" s="2462"/>
      <c r="E267" s="2204"/>
      <c r="F267" s="2383"/>
      <c r="G267" s="2427"/>
      <c r="H267" s="1500"/>
      <c r="I267" s="651" t="s">
        <v>1160</v>
      </c>
      <c r="J267" s="571"/>
      <c r="K267" s="1500"/>
      <c r="L267" s="214"/>
      <c r="M267" s="341"/>
      <c r="N267" s="334"/>
      <c r="O267" s="1624"/>
      <c r="P267" s="1624"/>
      <c r="AH267" s="1631">
        <v>0</v>
      </c>
    </row>
    <row s="1635" customFormat="1" customHeight="1" ht="1.05">
      <c r="A268" s="1780"/>
      <c r="B268" s="1780"/>
      <c r="C268" s="369" t="s">
        <v>1168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1161</v>
      </c>
      <c r="D271" s="2462"/>
      <c r="E271" s="2204"/>
      <c r="F271" s="2383"/>
      <c r="G271" s="2427"/>
      <c r="H271" s="1500"/>
      <c r="I271" s="651" t="s">
        <v>1160</v>
      </c>
      <c r="J271" s="571"/>
      <c r="K271" s="1500"/>
      <c r="L271" s="214"/>
      <c r="M271" s="2170"/>
      <c r="N271" s="334"/>
      <c r="O271" s="1624"/>
      <c r="P271" s="1624"/>
      <c r="AH271" s="1631">
        <v>0</v>
      </c>
    </row>
    <row s="1635" customFormat="1" customHeight="1" ht="0.75" hidden="1">
      <c r="A272" s="1780"/>
      <c r="B272" s="1780"/>
      <c r="C272" s="369" t="s">
        <v>1168</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1161</v>
      </c>
      <c r="D274" s="2462"/>
      <c r="E274" s="2204"/>
      <c r="F274" s="2383"/>
      <c r="G274" s="2427"/>
      <c r="H274" s="1500"/>
      <c r="I274" s="651" t="s">
        <v>1160</v>
      </c>
      <c r="J274" s="571"/>
      <c r="K274" s="1500"/>
      <c r="L274" s="214"/>
      <c r="M274" s="1861"/>
      <c r="N274" s="334"/>
      <c r="O274" s="1624"/>
      <c r="P274" s="1624"/>
      <c r="AH274" s="1631">
        <v>0</v>
      </c>
    </row>
    <row s="1635" customFormat="1" customHeight="1" ht="0.75" hidden="1">
      <c r="A275" s="1780"/>
      <c r="B275" s="1780"/>
      <c r="C275" s="369" t="s">
        <v>1168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1161</v>
      </c>
      <c r="D277" s="2462"/>
      <c r="E277" s="2204"/>
      <c r="F277" s="2383"/>
      <c r="G277" s="2427"/>
      <c r="H277" s="1500"/>
      <c r="I277" s="651" t="s">
        <v>1160</v>
      </c>
      <c r="J277" s="571"/>
      <c r="K277" s="1500"/>
      <c r="L277" s="214"/>
      <c r="M277" s="341"/>
      <c r="N277" s="334"/>
      <c r="O277" s="1624"/>
      <c r="P277" s="1624"/>
      <c r="AH277" s="1631">
        <v>0</v>
      </c>
    </row>
    <row s="1635" customFormat="1" customHeight="1" ht="0.75" hidden="1">
      <c r="A278" s="1780"/>
      <c r="B278" s="1780"/>
      <c r="C278" s="369" t="s">
        <v>1168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1161</v>
      </c>
      <c r="D280" s="2462"/>
      <c r="E280" s="2204"/>
      <c r="F280" s="2383"/>
      <c r="G280" s="2427"/>
      <c r="H280" s="1500"/>
      <c r="I280" s="651" t="s">
        <v>1160</v>
      </c>
      <c r="J280" s="571"/>
      <c r="K280" s="1500"/>
      <c r="L280" s="214"/>
      <c r="M280" s="341"/>
      <c r="N280" s="334"/>
      <c r="O280" s="1624"/>
      <c r="P280" s="1624"/>
      <c r="AH280" s="1631">
        <v>0</v>
      </c>
    </row>
    <row s="1635" customFormat="1" customHeight="1" ht="0.75" hidden="1">
      <c r="A281" s="1780"/>
      <c r="B281" s="1780"/>
      <c r="C281" s="369" t="s">
        <v>1168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1161</v>
      </c>
      <c r="D283" s="2462"/>
      <c r="E283" s="2204"/>
      <c r="F283" s="2383"/>
      <c r="G283" s="2427"/>
      <c r="H283" s="1500"/>
      <c r="I283" s="651" t="s">
        <v>1160</v>
      </c>
      <c r="J283" s="571"/>
      <c r="K283" s="1500"/>
      <c r="L283" s="214"/>
      <c r="M283" s="341"/>
      <c r="N283" s="334"/>
      <c r="O283" s="1624"/>
      <c r="P283" s="1624"/>
      <c r="AH283" s="1631">
        <v>0</v>
      </c>
    </row>
    <row s="1635" customFormat="1" customHeight="1" ht="0.75" hidden="1">
      <c r="A284" s="1780"/>
      <c r="B284" s="1780"/>
      <c r="C284" s="369" t="s">
        <v>1168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1161</v>
      </c>
      <c r="D286" s="2462"/>
      <c r="E286" s="2204"/>
      <c r="F286" s="2383"/>
      <c r="G286" s="2427"/>
      <c r="H286" s="1500"/>
      <c r="I286" s="651" t="s">
        <v>1160</v>
      </c>
      <c r="J286" s="571"/>
      <c r="K286" s="1500"/>
      <c r="L286" s="214"/>
      <c r="M286" s="341"/>
      <c r="N286" s="334"/>
      <c r="O286" s="1624"/>
      <c r="P286" s="1624"/>
      <c r="AH286" s="1631">
        <v>0</v>
      </c>
    </row>
    <row s="1635" customFormat="1" customHeight="1" ht="0.75" hidden="1">
      <c r="A287" s="1780"/>
      <c r="B287" s="1780"/>
      <c r="C287" s="369" t="s">
        <v>1168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1161</v>
      </c>
      <c r="D289" s="2462"/>
      <c r="E289" s="2204"/>
      <c r="F289" s="2383"/>
      <c r="G289" s="2427"/>
      <c r="H289" s="1500"/>
      <c r="I289" s="651" t="s">
        <v>1160</v>
      </c>
      <c r="J289" s="571"/>
      <c r="K289" s="1500"/>
      <c r="L289" s="214"/>
      <c r="M289" s="341"/>
      <c r="N289" s="334"/>
      <c r="O289" s="1624"/>
      <c r="P289" s="1624"/>
      <c r="AH289" s="1631">
        <v>0</v>
      </c>
    </row>
    <row s="1635" customFormat="1" customHeight="1" ht="0.75" hidden="1">
      <c r="A290" s="1780"/>
      <c r="B290" s="1780"/>
      <c r="C290" s="369" t="s">
        <v>1168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1161</v>
      </c>
      <c r="D292" s="2462"/>
      <c r="E292" s="2204"/>
      <c r="F292" s="2383"/>
      <c r="G292" s="2427"/>
      <c r="H292" s="1500"/>
      <c r="I292" s="651" t="s">
        <v>1160</v>
      </c>
      <c r="J292" s="571"/>
      <c r="K292" s="1500"/>
      <c r="L292" s="214"/>
      <c r="M292" s="341"/>
      <c r="N292" s="334"/>
      <c r="O292" s="1624"/>
      <c r="P292" s="1624"/>
      <c r="AH292" s="1631">
        <v>0</v>
      </c>
    </row>
    <row s="1635" customFormat="1" customHeight="1" ht="0.75" hidden="1">
      <c r="A293" s="1780"/>
      <c r="B293" s="1780"/>
      <c r="C293" s="369" t="s">
        <v>1168</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1161</v>
      </c>
      <c r="D295" s="2462"/>
      <c r="E295" s="2204"/>
      <c r="F295" s="2383"/>
      <c r="G295" s="2427"/>
      <c r="H295" s="1500"/>
      <c r="I295" s="651" t="s">
        <v>1160</v>
      </c>
      <c r="J295" s="571"/>
      <c r="K295" s="1500"/>
      <c r="L295" s="214"/>
      <c r="M295" s="341"/>
      <c r="N295" s="334"/>
      <c r="O295" s="1624"/>
      <c r="P295" s="1624"/>
      <c r="AH295" s="1631">
        <v>0</v>
      </c>
    </row>
    <row s="1635" customFormat="1" customHeight="1" ht="0.75" hidden="1">
      <c r="A296" s="1780"/>
      <c r="B296" s="1780"/>
      <c r="C296" s="369" t="s">
        <v>1168</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1161</v>
      </c>
      <c r="D298" s="2462"/>
      <c r="E298" s="2204"/>
      <c r="F298" s="2383"/>
      <c r="G298" s="2427"/>
      <c r="H298" s="1500"/>
      <c r="I298" s="651" t="s">
        <v>1160</v>
      </c>
      <c r="J298" s="571"/>
      <c r="K298" s="1500"/>
      <c r="L298" s="214"/>
      <c r="M298" s="341"/>
      <c r="N298" s="334"/>
      <c r="O298" s="1624"/>
      <c r="P298" s="1624"/>
      <c r="AH298" s="1631">
        <v>0</v>
      </c>
    </row>
    <row s="1635" customFormat="1" customHeight="1" ht="0.75" hidden="1">
      <c r="A299" s="1780"/>
      <c r="B299" s="1780"/>
      <c r="C299" s="369" t="s">
        <v>1168</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1161</v>
      </c>
      <c r="D301" s="2462"/>
      <c r="E301" s="2204"/>
      <c r="F301" s="2383"/>
      <c r="G301" s="2427"/>
      <c r="H301" s="1500"/>
      <c r="I301" s="651" t="s">
        <v>1160</v>
      </c>
      <c r="J301" s="571"/>
      <c r="K301" s="1500"/>
      <c r="L301" s="214"/>
      <c r="M301" s="341"/>
      <c r="N301" s="334"/>
      <c r="O301" s="1624"/>
      <c r="P301" s="1624"/>
      <c r="AH301" s="1631">
        <v>0</v>
      </c>
    </row>
    <row s="1635" customFormat="1" customHeight="1" ht="0.75" hidden="1">
      <c r="A302" s="1780"/>
      <c r="B302" s="1780"/>
      <c r="C302" s="369" t="s">
        <v>1168</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1161</v>
      </c>
      <c r="D304" s="2462"/>
      <c r="E304" s="2204"/>
      <c r="F304" s="2383"/>
      <c r="G304" s="2427"/>
      <c r="H304" s="1500"/>
      <c r="I304" s="651" t="s">
        <v>1160</v>
      </c>
      <c r="J304" s="571"/>
      <c r="K304" s="1500"/>
      <c r="L304" s="214"/>
      <c r="M304" s="341"/>
      <c r="N304" s="334"/>
      <c r="O304" s="1624"/>
      <c r="P304" s="1624"/>
      <c r="AH304" s="1631">
        <v>0</v>
      </c>
    </row>
    <row s="1635" customFormat="1" customHeight="1" ht="0.75" hidden="1">
      <c r="A305" s="1780"/>
      <c r="B305" s="1780"/>
      <c r="C305" s="369" t="s">
        <v>1168</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1161</v>
      </c>
      <c r="D307" s="2462"/>
      <c r="E307" s="2204"/>
      <c r="F307" s="2383"/>
      <c r="G307" s="2427"/>
      <c r="H307" s="1500"/>
      <c r="I307" s="651" t="s">
        <v>1160</v>
      </c>
      <c r="J307" s="571"/>
      <c r="K307" s="1500"/>
      <c r="L307" s="214"/>
      <c r="M307" s="341"/>
      <c r="N307" s="334"/>
      <c r="O307" s="1624"/>
      <c r="P307" s="1624"/>
      <c r="AH307" s="1631">
        <v>0</v>
      </c>
    </row>
    <row s="1635" customFormat="1" customHeight="1" ht="0.75" hidden="1">
      <c r="A308" s="1780"/>
      <c r="B308" s="1780"/>
      <c r="C308" s="369" t="s">
        <v>1168</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1161</v>
      </c>
      <c r="D310" s="2462"/>
      <c r="E310" s="2204"/>
      <c r="F310" s="2383"/>
      <c r="G310" s="2427"/>
      <c r="H310" s="1500"/>
      <c r="I310" s="651" t="s">
        <v>1160</v>
      </c>
      <c r="J310" s="571"/>
      <c r="K310" s="1500"/>
      <c r="L310" s="214"/>
      <c r="M310" s="341"/>
      <c r="N310" s="334"/>
      <c r="O310" s="1624"/>
      <c r="P310" s="1624"/>
      <c r="AH310" s="1631">
        <v>0</v>
      </c>
    </row>
    <row s="1635" customFormat="1" customHeight="1" ht="0.75" hidden="1">
      <c r="A311" s="1780"/>
      <c r="B311" s="1780"/>
      <c r="C311" s="369" t="s">
        <v>1168</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1161</v>
      </c>
      <c r="D313" s="2462"/>
      <c r="E313" s="2204"/>
      <c r="F313" s="2383"/>
      <c r="G313" s="2427"/>
      <c r="H313" s="1500"/>
      <c r="I313" s="651" t="s">
        <v>1160</v>
      </c>
      <c r="J313" s="571"/>
      <c r="K313" s="1500"/>
      <c r="L313" s="214"/>
      <c r="M313" s="341"/>
      <c r="N313" s="334"/>
      <c r="O313" s="1624"/>
      <c r="P313" s="1624"/>
      <c r="AH313" s="1631">
        <v>0</v>
      </c>
    </row>
    <row s="1635" customFormat="1" customHeight="1" ht="0.75" hidden="1">
      <c r="A314" s="1780"/>
      <c r="B314" s="1780"/>
      <c r="C314" s="369" t="s">
        <v>1168</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1161</v>
      </c>
      <c r="D316" s="2462"/>
      <c r="E316" s="2204"/>
      <c r="F316" s="2383"/>
      <c r="G316" s="2427"/>
      <c r="H316" s="1500"/>
      <c r="I316" s="651" t="s">
        <v>1160</v>
      </c>
      <c r="J316" s="571"/>
      <c r="K316" s="1500"/>
      <c r="L316" s="214"/>
      <c r="M316" s="341"/>
      <c r="N316" s="334"/>
      <c r="O316" s="1624"/>
      <c r="P316" s="1624"/>
      <c r="AH316" s="1631">
        <v>0</v>
      </c>
    </row>
    <row s="1635" customFormat="1" customHeight="1" ht="0.75" hidden="1">
      <c r="A317" s="1780"/>
      <c r="B317" s="1780"/>
      <c r="C317" s="369" t="s">
        <v>1168</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1161</v>
      </c>
      <c r="D319" s="2462"/>
      <c r="E319" s="2204"/>
      <c r="F319" s="2383"/>
      <c r="G319" s="2427"/>
      <c r="H319" s="1500"/>
      <c r="I319" s="651" t="s">
        <v>1160</v>
      </c>
      <c r="J319" s="571"/>
      <c r="K319" s="1500"/>
      <c r="L319" s="214"/>
      <c r="M319" s="341"/>
      <c r="N319" s="334"/>
      <c r="O319" s="1624"/>
      <c r="P319" s="1624"/>
      <c r="AH319" s="1631">
        <v>0</v>
      </c>
    </row>
    <row s="1635" customFormat="1" customHeight="1" ht="0.75" hidden="1">
      <c r="A320" s="1780"/>
      <c r="B320" s="1780"/>
      <c r="C320" s="369" t="s">
        <v>1168</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1161</v>
      </c>
      <c r="D322" s="2462"/>
      <c r="E322" s="2204"/>
      <c r="F322" s="2383"/>
      <c r="G322" s="2427"/>
      <c r="H322" s="1500"/>
      <c r="I322" s="651" t="s">
        <v>1160</v>
      </c>
      <c r="J322" s="571"/>
      <c r="K322" s="1500"/>
      <c r="L322" s="214"/>
      <c r="M322" s="341"/>
      <c r="N322" s="334"/>
      <c r="O322" s="1624"/>
      <c r="P322" s="1624"/>
      <c r="AH322" s="1631">
        <v>0</v>
      </c>
    </row>
    <row s="1635" customFormat="1" customHeight="1" ht="0.75" hidden="1">
      <c r="A323" s="1780"/>
      <c r="B323" s="1780"/>
      <c r="C323" s="369" t="s">
        <v>1168</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1161</v>
      </c>
      <c r="D325" s="2462"/>
      <c r="E325" s="2204"/>
      <c r="F325" s="2383"/>
      <c r="G325" s="2427"/>
      <c r="H325" s="1500"/>
      <c r="I325" s="651" t="s">
        <v>1160</v>
      </c>
      <c r="J325" s="571"/>
      <c r="K325" s="1500"/>
      <c r="L325" s="214"/>
      <c r="M325" s="341"/>
      <c r="N325" s="334"/>
      <c r="O325" s="1624"/>
      <c r="P325" s="1624"/>
      <c r="AH325" s="1631">
        <v>0</v>
      </c>
    </row>
    <row s="1635" customFormat="1" customHeight="1" ht="0.75" hidden="1">
      <c r="A326" s="1780"/>
      <c r="B326" s="1780"/>
      <c r="C326" s="369" t="s">
        <v>1168</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1161</v>
      </c>
      <c r="D328" s="2462"/>
      <c r="E328" s="2204"/>
      <c r="F328" s="2383"/>
      <c r="G328" s="2427"/>
      <c r="H328" s="1500"/>
      <c r="I328" s="651" t="s">
        <v>1160</v>
      </c>
      <c r="J328" s="571"/>
      <c r="K328" s="1500"/>
      <c r="L328" s="214"/>
      <c r="M328" s="341"/>
      <c r="N328" s="334"/>
      <c r="O328" s="1624"/>
      <c r="P328" s="1624"/>
      <c r="AH328" s="1631">
        <v>0</v>
      </c>
    </row>
    <row s="1635" customFormat="1" customHeight="1" ht="1.05">
      <c r="A329" s="1780"/>
      <c r="B329" s="1780"/>
      <c r="C329" s="369" t="s">
        <v>1168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82B49-32FA-C9B2-2292-B0BB08F2A5F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1169</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C6B08-EF34-6BFC-E1AA-B24126E14E1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26CB5-ABB8-F2CB-6B7D-B7C8DB0D0BC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1171</v>
      </c>
      <c r="F17" s="521" t="s">
        <v>304</v>
      </c>
      <c r="G17" s="678"/>
      <c r="H17" s="678"/>
      <c r="I17" s="678"/>
      <c r="J17" s="678"/>
      <c r="K17" s="289" t="s">
        <v>1172</v>
      </c>
      <c r="V17" s="505">
        <v>0</v>
      </c>
    </row>
    <row customHeight="1" ht="48.29999999999999">
      <c r="A18" s="505"/>
      <c r="C18" s="526"/>
      <c r="D18" s="521">
        <v>3</v>
      </c>
      <c r="E18" s="279" t="s">
        <v>813</v>
      </c>
      <c r="F18" s="521" t="s">
        <v>304</v>
      </c>
      <c r="G18" s="809" t="s">
        <v>304</v>
      </c>
      <c r="H18" s="810" t="s">
        <v>304</v>
      </c>
      <c r="I18" s="521" t="s">
        <v>304</v>
      </c>
      <c r="J18" s="578" t="s">
        <v>304</v>
      </c>
      <c r="K18" s="289" t="s">
        <v>1173</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1174</v>
      </c>
      <c r="F22" s="521" t="s">
        <v>556</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DE2C7E-7E0A-75B8-39E9-616A650FA91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806</v>
      </c>
      <c r="BI1" s="1070"/>
      <c r="BJ1" s="1071" t="s">
        <v>1219</v>
      </c>
      <c r="BK1" s="1070"/>
      <c r="BL1" s="1072" t="s">
        <v>905</v>
      </c>
      <c r="BM1" s="1070"/>
      <c r="BN1" s="1073" t="s">
        <v>1220</v>
      </c>
      <c r="BS1" s="1427"/>
    </row>
    <row customHeight="1" ht="11.25">
      <c r="A2" s="1074" t="s">
        <v>1221</v>
      </c>
      <c r="B2" s="1075">
        <v>2000</v>
      </c>
      <c r="C2" s="1075">
        <v>2022</v>
      </c>
      <c r="D2" s="1075" t="s">
        <v>65</v>
      </c>
      <c r="E2" s="1076" t="s">
        <v>1222</v>
      </c>
      <c r="F2" s="1076" t="s">
        <v>35</v>
      </c>
      <c r="G2" s="1076" t="s">
        <v>1223</v>
      </c>
      <c r="H2" s="1077" t="s">
        <v>1224</v>
      </c>
      <c r="I2" s="1076" t="s">
        <v>108</v>
      </c>
      <c r="J2" s="1076" t="s">
        <v>1225</v>
      </c>
      <c r="K2" s="1078" t="s">
        <v>1226</v>
      </c>
      <c r="L2" s="1079"/>
      <c r="M2" s="1078">
        <v>1</v>
      </c>
      <c r="N2" s="1162" t="s">
        <v>1227</v>
      </c>
      <c r="O2" s="1077" t="s">
        <v>1228</v>
      </c>
      <c r="P2" s="1080" t="s">
        <v>38</v>
      </c>
      <c r="Q2" s="1081" t="s">
        <v>1229</v>
      </c>
      <c r="R2" s="143" t="s">
        <v>1230</v>
      </c>
      <c r="S2" s="143" t="s">
        <v>1231</v>
      </c>
      <c r="T2" s="1082" t="s">
        <v>1232</v>
      </c>
      <c r="U2" s="1079" t="s">
        <v>1233</v>
      </c>
      <c r="V2" s="1083">
        <v>1</v>
      </c>
      <c r="W2" s="1084"/>
      <c r="X2" s="1084" t="s">
        <v>1234</v>
      </c>
      <c r="Y2" s="1075" t="s">
        <v>1235</v>
      </c>
      <c r="Z2" s="1085"/>
      <c r="AA2" s="1075" t="s">
        <v>1236</v>
      </c>
      <c r="AB2" s="1086" t="s">
        <v>1236</v>
      </c>
      <c r="AC2" s="1075" t="s">
        <v>1237</v>
      </c>
      <c r="AD2" s="1086" t="s">
        <v>1237</v>
      </c>
      <c r="AF2" s="1077" t="s">
        <v>1233</v>
      </c>
      <c r="AH2" s="1076" t="s">
        <v>1238</v>
      </c>
      <c r="AI2" s="1076" t="s">
        <v>1238</v>
      </c>
      <c r="AK2" s="1076" t="s">
        <v>1239</v>
      </c>
      <c r="AM2" s="1076" t="s">
        <v>1240</v>
      </c>
      <c r="AP2" s="1087" t="s">
        <v>1234</v>
      </c>
      <c r="AQ2" s="1088" t="s">
        <v>1234</v>
      </c>
      <c r="AS2" s="1075" t="s">
        <v>1241</v>
      </c>
      <c r="AU2" s="1120" t="s">
        <v>1242</v>
      </c>
      <c r="AW2" s="1120" t="s">
        <v>1243</v>
      </c>
      <c r="AX2" s="1120" t="s">
        <v>1243</v>
      </c>
      <c r="AZ2" s="1120" t="s">
        <v>1244</v>
      </c>
      <c r="BB2" s="1120" t="s">
        <v>1245</v>
      </c>
      <c r="BC2" s="1120" t="s">
        <v>1246</v>
      </c>
      <c r="BE2" s="1120">
        <v>2000</v>
      </c>
      <c r="BF2" s="1120" t="s">
        <v>1247</v>
      </c>
    </row>
    <row customHeight="1" ht="11.25">
      <c r="A3" s="1074" t="s">
        <v>1248</v>
      </c>
      <c r="B3" s="1075">
        <v>2001</v>
      </c>
      <c r="C3" s="1075">
        <v>2023</v>
      </c>
      <c r="D3" s="1075" t="s">
        <v>19</v>
      </c>
      <c r="E3" s="1076" t="s">
        <v>1249</v>
      </c>
      <c r="F3" s="1076" t="s">
        <v>1250</v>
      </c>
      <c r="G3" s="1076" t="s">
        <v>1251</v>
      </c>
      <c r="H3" s="1077" t="s">
        <v>54</v>
      </c>
      <c r="I3" s="1076" t="s">
        <v>109</v>
      </c>
      <c r="J3" s="1076" t="s">
        <v>554</v>
      </c>
      <c r="K3" s="1078" t="s">
        <v>1252</v>
      </c>
      <c r="L3" s="1079">
        <f>_xlfn.IFERROR(MATCH(K3,OFFER_METHOD,0),0)</f>
        <v>0</v>
      </c>
      <c r="M3" s="1078">
        <v>2</v>
      </c>
      <c r="N3" s="1162" t="s">
        <v>1253</v>
      </c>
      <c r="O3" s="1077" t="s">
        <v>1254</v>
      </c>
      <c r="P3" s="1080" t="s">
        <v>1255</v>
      </c>
      <c r="Q3" s="1081" t="s">
        <v>1256</v>
      </c>
      <c r="R3" s="143" t="s">
        <v>1257</v>
      </c>
      <c r="S3" s="143" t="s">
        <v>1258</v>
      </c>
      <c r="T3" s="1082" t="s">
        <v>1259</v>
      </c>
      <c r="U3" s="1079" t="s">
        <v>1260</v>
      </c>
      <c r="V3" s="1083">
        <v>2</v>
      </c>
      <c r="W3" s="1084"/>
      <c r="X3" s="1084" t="s">
        <v>1261</v>
      </c>
      <c r="Y3" s="1075" t="s">
        <v>1235</v>
      </c>
      <c r="Z3" s="1085"/>
      <c r="AA3" s="1075" t="s">
        <v>1262</v>
      </c>
      <c r="AB3" s="1086" t="s">
        <v>1262</v>
      </c>
      <c r="AC3" s="1075" t="s">
        <v>1263</v>
      </c>
      <c r="AD3" s="1086" t="s">
        <v>1263</v>
      </c>
      <c r="AF3" s="1077" t="s">
        <v>1260</v>
      </c>
      <c r="AH3" s="1076" t="s">
        <v>1264</v>
      </c>
      <c r="AI3" s="1076" t="s">
        <v>1265</v>
      </c>
      <c r="AK3" s="1076" t="s">
        <v>1266</v>
      </c>
      <c r="AM3" s="1076" t="s">
        <v>1267</v>
      </c>
      <c r="AP3" s="1087" t="s">
        <v>1268</v>
      </c>
      <c r="AQ3" s="1088" t="s">
        <v>1268</v>
      </c>
      <c r="AS3" s="1075" t="s">
        <v>1269</v>
      </c>
      <c r="AU3" s="1120" t="s">
        <v>1270</v>
      </c>
      <c r="AW3" s="1120" t="s">
        <v>1271</v>
      </c>
      <c r="AX3" s="1120" t="s">
        <v>1271</v>
      </c>
      <c r="AZ3" s="1120" t="s">
        <v>1272</v>
      </c>
      <c r="BB3" s="1120" t="s">
        <v>1273</v>
      </c>
      <c r="BC3" s="1120" t="s">
        <v>1246</v>
      </c>
      <c r="BE3" s="1120">
        <v>2001</v>
      </c>
      <c r="BF3" s="1120" t="s">
        <v>1274</v>
      </c>
      <c r="BH3" s="1067" t="s">
        <v>1275</v>
      </c>
      <c r="BJ3" s="1067" t="s">
        <v>1276</v>
      </c>
      <c r="BL3" s="1067" t="s">
        <v>1277</v>
      </c>
      <c r="BN3" s="1067" t="s">
        <v>1278</v>
      </c>
      <c r="BR3" s="1067" t="s">
        <v>1279</v>
      </c>
      <c r="BS3" s="1428"/>
      <c r="BT3" s="1070"/>
      <c r="BU3" s="1067" t="s">
        <v>1280</v>
      </c>
      <c r="BV3" s="1070"/>
      <c r="BW3" s="1690"/>
      <c r="BX3" s="1692" t="s">
        <v>1281</v>
      </c>
      <c r="CA3" s="1067" t="s">
        <v>1282</v>
      </c>
    </row>
    <row customHeight="1" ht="11.25">
      <c r="A4" s="1074" t="s">
        <v>1283</v>
      </c>
      <c r="B4" s="1075">
        <v>2002</v>
      </c>
      <c r="C4" s="1075">
        <v>2024</v>
      </c>
      <c r="E4" s="1076" t="s">
        <v>1284</v>
      </c>
      <c r="F4" s="1076" t="s">
        <v>1285</v>
      </c>
      <c r="H4" s="1077" t="s">
        <v>1286</v>
      </c>
      <c r="I4" s="1076" t="s">
        <v>89</v>
      </c>
      <c r="J4" s="1076" t="s">
        <v>1287</v>
      </c>
      <c r="K4" s="1078" t="s">
        <v>1288</v>
      </c>
      <c r="L4" s="1079">
        <f>_xlfn.IFERROR(MATCH(K4,OFFER_METHOD,0),0)</f>
        <v>0</v>
      </c>
      <c r="M4" s="1078">
        <v>3</v>
      </c>
      <c r="N4" s="1162" t="s">
        <v>1289</v>
      </c>
      <c r="O4" s="1076" t="s">
        <v>1290</v>
      </c>
      <c r="Q4" s="1081" t="s">
        <v>1291</v>
      </c>
      <c r="R4" s="143" t="s">
        <v>1292</v>
      </c>
      <c r="S4" s="143" t="s">
        <v>1293</v>
      </c>
      <c r="T4" s="1082" t="s">
        <v>1294</v>
      </c>
      <c r="U4" s="1079" t="s">
        <v>1295</v>
      </c>
      <c r="V4" s="1083">
        <v>3</v>
      </c>
      <c r="W4" s="1084"/>
      <c r="X4" s="1084" t="s">
        <v>1296</v>
      </c>
      <c r="Y4" s="1075" t="s">
        <v>1235</v>
      </c>
      <c r="Z4" s="1091"/>
      <c r="AC4" s="1075" t="s">
        <v>1297</v>
      </c>
      <c r="AD4" s="1086" t="s">
        <v>1297</v>
      </c>
      <c r="AF4" s="1077" t="s">
        <v>1295</v>
      </c>
      <c r="AH4" s="1077" t="s">
        <v>1298</v>
      </c>
      <c r="AK4" s="1076" t="s">
        <v>1299</v>
      </c>
      <c r="AM4" s="1076" t="s">
        <v>1300</v>
      </c>
      <c r="AP4" s="1087" t="s">
        <v>1261</v>
      </c>
      <c r="AQ4" s="1088" t="s">
        <v>1261</v>
      </c>
      <c r="AS4" s="1075" t="s">
        <v>1301</v>
      </c>
      <c r="AU4" s="1120" t="s">
        <v>1302</v>
      </c>
      <c r="AW4" s="1120" t="s">
        <v>1303</v>
      </c>
      <c r="AX4" s="1120" t="s">
        <v>1303</v>
      </c>
      <c r="AZ4" s="1120" t="s">
        <v>1304</v>
      </c>
      <c r="BB4" s="1120" t="s">
        <v>1305</v>
      </c>
      <c r="BC4" s="1120" t="s">
        <v>1306</v>
      </c>
      <c r="BE4" s="1120">
        <v>2002</v>
      </c>
      <c r="BF4" s="1120" t="s">
        <v>1307</v>
      </c>
      <c r="BH4" s="1068" t="s">
        <v>1308</v>
      </c>
      <c r="BJ4" s="1068" t="s">
        <v>1308</v>
      </c>
      <c r="BL4" s="1068" t="s">
        <v>1308</v>
      </c>
      <c r="BN4" s="1068" t="s">
        <v>1308</v>
      </c>
      <c r="BQ4" s="1432" t="s">
        <v>1309</v>
      </c>
      <c r="BR4" s="1159" t="s">
        <v>1310</v>
      </c>
      <c r="BS4" s="274"/>
      <c r="BT4" s="1432" t="s">
        <v>1311</v>
      </c>
      <c r="BU4" s="1159" t="s">
        <v>1312</v>
      </c>
      <c r="BV4" s="1070"/>
      <c r="BW4" s="1697" t="s">
        <v>1313</v>
      </c>
      <c r="BX4" s="1691" t="s">
        <v>1314</v>
      </c>
      <c r="BZ4" s="1432" t="s">
        <v>1315</v>
      </c>
      <c r="CA4" s="1159" t="s">
        <v>1316</v>
      </c>
    </row>
    <row customHeight="1" ht="11.25">
      <c r="A5" s="1074" t="s">
        <v>1317</v>
      </c>
      <c r="B5" s="1075">
        <v>2003</v>
      </c>
      <c r="C5" s="1075">
        <v>2025</v>
      </c>
      <c r="E5" s="1076" t="s">
        <v>1318</v>
      </c>
      <c r="F5" s="1076" t="s">
        <v>1319</v>
      </c>
      <c r="H5" s="1077" t="s">
        <v>1320</v>
      </c>
      <c r="I5" s="1076" t="s">
        <v>90</v>
      </c>
      <c r="K5" s="1078" t="s">
        <v>1321</v>
      </c>
      <c r="L5" s="1079">
        <f>_xlfn.IFERROR(MATCH(K5,OFFER_METHOD,0),0)</f>
        <v>0</v>
      </c>
      <c r="M5" s="1078">
        <v>4</v>
      </c>
      <c r="N5" s="1092" t="s">
        <v>1322</v>
      </c>
      <c r="O5" s="1076" t="s">
        <v>1323</v>
      </c>
      <c r="Q5" s="1081" t="s">
        <v>1324</v>
      </c>
      <c r="R5" s="143" t="s">
        <v>1325</v>
      </c>
      <c r="T5" s="1077" t="s">
        <v>1326</v>
      </c>
      <c r="U5" s="1079" t="s">
        <v>1327</v>
      </c>
      <c r="V5" s="1083">
        <v>4</v>
      </c>
      <c r="W5" s="1084"/>
      <c r="X5" s="1084" t="s">
        <v>166</v>
      </c>
      <c r="Y5" s="1075" t="s">
        <v>1328</v>
      </c>
      <c r="Z5" s="1091">
        <v>1</v>
      </c>
      <c r="AF5" s="1077" t="s">
        <v>1329</v>
      </c>
      <c r="AH5" s="1076" t="s">
        <v>1330</v>
      </c>
      <c r="AK5" s="1076" t="s">
        <v>1331</v>
      </c>
      <c r="AM5" s="1076" t="s">
        <v>1332</v>
      </c>
      <c r="AP5" s="1087" t="s">
        <v>166</v>
      </c>
      <c r="AQ5" s="1088" t="s">
        <v>166</v>
      </c>
      <c r="AU5" s="1120" t="s">
        <v>1333</v>
      </c>
      <c r="AW5" s="1120" t="s">
        <v>1334</v>
      </c>
      <c r="AX5" s="1120" t="s">
        <v>1334</v>
      </c>
      <c r="AZ5" s="1120" t="s">
        <v>1335</v>
      </c>
      <c r="BB5" s="1120" t="s">
        <v>1336</v>
      </c>
      <c r="BC5" s="1120" t="s">
        <v>1337</v>
      </c>
      <c r="BE5" s="1120">
        <v>2003</v>
      </c>
      <c r="BF5" s="1120" t="s">
        <v>1338</v>
      </c>
      <c r="BH5" s="1068" t="s">
        <v>1339</v>
      </c>
      <c r="BJ5" s="1068" t="s">
        <v>1339</v>
      </c>
      <c r="BL5" s="1068" t="s">
        <v>1339</v>
      </c>
      <c r="BN5" s="1068" t="s">
        <v>1340</v>
      </c>
      <c r="BQ5" s="1281">
        <v>4213775</v>
      </c>
      <c r="BR5" s="1068" t="s">
        <v>1234</v>
      </c>
      <c r="BS5" s="1429"/>
      <c r="BT5" s="1281">
        <v>64236871</v>
      </c>
      <c r="BU5" s="1068" t="s">
        <v>227</v>
      </c>
      <c r="BV5" s="1070"/>
      <c r="BW5" s="1695">
        <v>4213767</v>
      </c>
      <c r="BX5" s="1693" t="s">
        <v>1341</v>
      </c>
      <c r="BZ5" s="1281">
        <v>64237509</v>
      </c>
      <c r="CA5" s="1295" t="s">
        <v>1342</v>
      </c>
    </row>
    <row customHeight="1" ht="11.25">
      <c r="A6" s="1074" t="s">
        <v>1343</v>
      </c>
      <c r="B6" s="1075">
        <v>2004</v>
      </c>
      <c r="C6" s="1075">
        <v>2026</v>
      </c>
      <c r="E6" s="1076" t="s">
        <v>1344</v>
      </c>
      <c r="F6" s="1093"/>
      <c r="H6" s="1077" t="s">
        <v>1345</v>
      </c>
      <c r="I6" s="1076" t="s">
        <v>110</v>
      </c>
      <c r="J6" s="1067" t="s">
        <v>1346</v>
      </c>
      <c r="L6" s="1079">
        <f>SUM(kind_of_control_method_filter)</f>
        <v>0</v>
      </c>
      <c r="N6" s="1092" t="s">
        <v>1347</v>
      </c>
      <c r="O6" s="1076" t="s">
        <v>1348</v>
      </c>
      <c r="R6" s="143" t="s">
        <v>1229</v>
      </c>
      <c r="T6" s="1077" t="s">
        <v>1349</v>
      </c>
      <c r="U6" s="1079" t="s">
        <v>1329</v>
      </c>
      <c r="V6" s="1083">
        <v>5</v>
      </c>
      <c r="W6" s="1084"/>
      <c r="X6" s="1075" t="s">
        <v>172</v>
      </c>
      <c r="Y6" s="1075" t="s">
        <v>1350</v>
      </c>
      <c r="Z6" s="1091"/>
      <c r="AA6" s="1094"/>
      <c r="AH6" s="1076" t="s">
        <v>1351</v>
      </c>
      <c r="AK6" s="1076" t="s">
        <v>1352</v>
      </c>
      <c r="AM6" s="1076" t="s">
        <v>1353</v>
      </c>
      <c r="AP6" s="1087" t="s">
        <v>172</v>
      </c>
      <c r="AQ6" s="1088" t="s">
        <v>172</v>
      </c>
      <c r="AU6" s="1120" t="s">
        <v>1354</v>
      </c>
      <c r="AW6" s="1120" t="s">
        <v>1355</v>
      </c>
      <c r="AX6" s="1120" t="s">
        <v>1355</v>
      </c>
      <c r="BB6" s="1120" t="s">
        <v>1356</v>
      </c>
      <c r="BC6" s="1120" t="s">
        <v>1337</v>
      </c>
      <c r="BE6" s="1120">
        <v>2004</v>
      </c>
      <c r="BF6" s="1120" t="s">
        <v>1357</v>
      </c>
      <c r="BH6" s="1068" t="s">
        <v>1358</v>
      </c>
      <c r="BJ6" s="1068" t="s">
        <v>1359</v>
      </c>
      <c r="BL6" s="1068" t="s">
        <v>1359</v>
      </c>
      <c r="BN6" s="1068" t="s">
        <v>1360</v>
      </c>
      <c r="BQ6" s="1281">
        <v>4213784</v>
      </c>
      <c r="BR6" s="1295" t="s">
        <v>1268</v>
      </c>
      <c r="BS6" s="1430"/>
      <c r="BT6" s="1281">
        <v>64236872</v>
      </c>
      <c r="BU6" s="1068" t="s">
        <v>232</v>
      </c>
      <c r="BV6" s="1070"/>
      <c r="BW6" s="1695">
        <v>4213768</v>
      </c>
      <c r="BX6" s="1693" t="s">
        <v>252</v>
      </c>
      <c r="BZ6" s="1281">
        <v>64237510</v>
      </c>
      <c r="CA6" s="1068" t="s">
        <v>1361</v>
      </c>
    </row>
    <row customHeight="1" ht="11.25">
      <c r="A7" s="1074" t="s">
        <v>1362</v>
      </c>
      <c r="B7" s="1075">
        <v>2005</v>
      </c>
      <c r="E7" s="1076" t="s">
        <v>1363</v>
      </c>
      <c r="F7" s="1093"/>
      <c r="H7" s="1077" t="s">
        <v>1364</v>
      </c>
      <c r="I7" s="1076" t="s">
        <v>91</v>
      </c>
      <c r="J7" s="1076" t="s">
        <v>1365</v>
      </c>
      <c r="N7" s="1096" t="s">
        <v>1366</v>
      </c>
      <c r="O7" s="1076" t="s">
        <v>1367</v>
      </c>
      <c r="U7" s="1079" t="s">
        <v>19</v>
      </c>
      <c r="V7" s="370" t="s">
        <v>91</v>
      </c>
      <c r="W7" s="1084"/>
      <c r="X7" s="1075" t="s">
        <v>178</v>
      </c>
      <c r="Y7" s="1075" t="s">
        <v>1328</v>
      </c>
      <c r="Z7" s="1091"/>
      <c r="AA7" s="1094"/>
      <c r="AH7" s="1076" t="s">
        <v>1368</v>
      </c>
      <c r="AK7" s="1076" t="s">
        <v>1369</v>
      </c>
      <c r="AM7" s="1076" t="s">
        <v>1370</v>
      </c>
      <c r="AP7" s="1087" t="s">
        <v>178</v>
      </c>
      <c r="AQ7" s="1088" t="s">
        <v>178</v>
      </c>
      <c r="AU7" s="1120" t="s">
        <v>1371</v>
      </c>
      <c r="AW7" s="1120" t="s">
        <v>1372</v>
      </c>
      <c r="AX7" s="1120" t="s">
        <v>1372</v>
      </c>
      <c r="AZ7" s="1067" t="s">
        <v>1373</v>
      </c>
      <c r="BB7" s="1120" t="s">
        <v>1374</v>
      </c>
      <c r="BC7" s="1120" t="s">
        <v>1337</v>
      </c>
      <c r="BE7" s="1120">
        <v>2005</v>
      </c>
      <c r="BF7" s="1120" t="s">
        <v>1375</v>
      </c>
      <c r="BH7" s="1068" t="s">
        <v>1376</v>
      </c>
      <c r="BJ7" s="1068" t="s">
        <v>1358</v>
      </c>
      <c r="BL7" s="1068" t="s">
        <v>1358</v>
      </c>
      <c r="BN7" s="1068" t="s">
        <v>1377</v>
      </c>
      <c r="BQ7" s="1281">
        <v>4213781</v>
      </c>
      <c r="BR7" s="1068" t="s">
        <v>1261</v>
      </c>
      <c r="BS7" s="1429"/>
      <c r="BT7" s="1281">
        <v>64236873</v>
      </c>
      <c r="BU7" s="1068" t="s">
        <v>237</v>
      </c>
      <c r="BV7" s="1070"/>
      <c r="BW7" s="1695">
        <v>4213769</v>
      </c>
      <c r="BX7" s="1693" t="s">
        <v>1378</v>
      </c>
      <c r="BZ7" s="1281">
        <v>64237511</v>
      </c>
      <c r="CA7" s="1068" t="s">
        <v>267</v>
      </c>
    </row>
    <row customHeight="1" ht="11.25">
      <c r="A8" s="1074" t="s">
        <v>1379</v>
      </c>
      <c r="B8" s="1075">
        <v>2006</v>
      </c>
      <c r="E8" s="1076" t="s">
        <v>1380</v>
      </c>
      <c r="F8" s="1093"/>
      <c r="H8" s="1077" t="s">
        <v>1381</v>
      </c>
      <c r="I8" s="1076" t="s">
        <v>92</v>
      </c>
      <c r="J8" s="1076" t="s">
        <v>1382</v>
      </c>
      <c r="N8" s="1163" t="s">
        <v>1383</v>
      </c>
      <c r="O8" s="1076" t="s">
        <v>1384</v>
      </c>
      <c r="V8" s="370" t="s">
        <v>92</v>
      </c>
      <c r="W8" s="1084"/>
      <c r="X8" s="1075" t="s">
        <v>184</v>
      </c>
      <c r="Y8" s="1075" t="s">
        <v>1328</v>
      </c>
      <c r="Z8" s="1091"/>
      <c r="AA8" s="1094"/>
      <c r="AK8" s="1076" t="s">
        <v>1385</v>
      </c>
      <c r="AP8" s="1087" t="s">
        <v>184</v>
      </c>
      <c r="AQ8" s="1088" t="s">
        <v>184</v>
      </c>
      <c r="AU8" s="1120" t="s">
        <v>1386</v>
      </c>
      <c r="AW8" s="1120" t="s">
        <v>1387</v>
      </c>
      <c r="AX8" s="1120" t="s">
        <v>1387</v>
      </c>
      <c r="AZ8" s="1120" t="s">
        <v>1388</v>
      </c>
      <c r="BB8" s="1120" t="s">
        <v>1389</v>
      </c>
      <c r="BC8" s="1120" t="s">
        <v>1337</v>
      </c>
      <c r="BE8" s="1120">
        <v>2006</v>
      </c>
      <c r="BF8" s="1120" t="s">
        <v>1390</v>
      </c>
      <c r="BH8" s="1068" t="s">
        <v>1391</v>
      </c>
      <c r="BJ8" s="1068" t="s">
        <v>1392</v>
      </c>
      <c r="BL8" s="1068" t="s">
        <v>1392</v>
      </c>
      <c r="BN8" s="1068" t="s">
        <v>1393</v>
      </c>
      <c r="BQ8" s="1281">
        <v>4213776</v>
      </c>
      <c r="BR8" s="1068" t="s">
        <v>166</v>
      </c>
      <c r="BS8" s="1429"/>
      <c r="BT8" s="1281">
        <v>64236874</v>
      </c>
      <c r="BU8" s="1295" t="s">
        <v>1394</v>
      </c>
      <c r="BV8" s="1070"/>
      <c r="BW8" s="1695">
        <v>4213770</v>
      </c>
      <c r="BX8" s="1696" t="s">
        <v>1395</v>
      </c>
      <c r="BZ8" s="1281">
        <v>64237512</v>
      </c>
      <c r="CA8" s="1068" t="s">
        <v>262</v>
      </c>
    </row>
    <row customHeight="1" ht="11.25">
      <c r="A9" s="1074" t="s">
        <v>1396</v>
      </c>
      <c r="B9" s="1075">
        <v>2007</v>
      </c>
      <c r="E9" s="1076" t="s">
        <v>1397</v>
      </c>
      <c r="F9" s="1093"/>
      <c r="G9" s="1067" t="s">
        <v>1398</v>
      </c>
      <c r="H9" s="1067" t="s">
        <v>1399</v>
      </c>
      <c r="I9" s="1076" t="s">
        <v>111</v>
      </c>
      <c r="O9" s="1076" t="s">
        <v>1400</v>
      </c>
      <c r="V9" s="370" t="s">
        <v>111</v>
      </c>
      <c r="W9" s="1084"/>
      <c r="X9" s="1075" t="s">
        <v>190</v>
      </c>
      <c r="Y9" s="1075" t="s">
        <v>1235</v>
      </c>
      <c r="Z9" s="1091">
        <v>1</v>
      </c>
      <c r="AA9" s="1094"/>
      <c r="AK9" s="1076" t="s">
        <v>1401</v>
      </c>
      <c r="AP9" s="1087" t="s">
        <v>1402</v>
      </c>
      <c r="AQ9" s="1088" t="s">
        <v>1402</v>
      </c>
      <c r="AW9" s="1120" t="s">
        <v>1403</v>
      </c>
      <c r="AX9" s="1120" t="s">
        <v>1403</v>
      </c>
      <c r="AZ9" s="1120" t="s">
        <v>1404</v>
      </c>
      <c r="BB9" s="1120" t="s">
        <v>1405</v>
      </c>
      <c r="BC9" s="1120" t="s">
        <v>1337</v>
      </c>
      <c r="BE9" s="1120">
        <v>2007</v>
      </c>
      <c r="BF9" s="1120" t="s">
        <v>1406</v>
      </c>
      <c r="BH9" s="1068" t="s">
        <v>1407</v>
      </c>
      <c r="BJ9" s="1068" t="s">
        <v>1408</v>
      </c>
      <c r="BL9" s="1068" t="s">
        <v>1408</v>
      </c>
      <c r="BN9" s="1068" t="s">
        <v>1409</v>
      </c>
      <c r="BQ9" s="1281">
        <v>4213777</v>
      </c>
      <c r="BR9" s="1068" t="s">
        <v>172</v>
      </c>
      <c r="BS9" s="1429"/>
      <c r="BT9" s="1281">
        <v>64236875</v>
      </c>
      <c r="BU9" s="1068" t="s">
        <v>242</v>
      </c>
      <c r="BV9" s="1070"/>
      <c r="BW9" s="1690"/>
      <c r="BX9" s="1690"/>
    </row>
    <row customHeight="1" ht="11.25">
      <c r="A10" s="1074" t="s">
        <v>1410</v>
      </c>
      <c r="B10" s="1075">
        <v>2008</v>
      </c>
      <c r="E10" s="1076" t="s">
        <v>1411</v>
      </c>
      <c r="F10" s="1093"/>
      <c r="G10" s="1076" t="s">
        <v>1412</v>
      </c>
      <c r="H10" s="1076" t="s">
        <v>1413</v>
      </c>
      <c r="I10" s="1076" t="s">
        <v>148</v>
      </c>
      <c r="J10" s="1067" t="s">
        <v>1414</v>
      </c>
      <c r="K10" s="1067" t="s">
        <v>1415</v>
      </c>
      <c r="O10" s="1076" t="s">
        <v>1416</v>
      </c>
      <c r="V10" s="371" t="s">
        <v>148</v>
      </c>
      <c r="W10" s="1097"/>
      <c r="X10" s="1097" t="s">
        <v>1417</v>
      </c>
      <c r="Y10" s="1098" t="s">
        <v>1418</v>
      </c>
      <c r="Z10" s="1091"/>
      <c r="AP10" s="1087" t="s">
        <v>1417</v>
      </c>
      <c r="AQ10" s="1088" t="s">
        <v>1417</v>
      </c>
      <c r="AW10" s="1120" t="s">
        <v>1419</v>
      </c>
      <c r="AX10" s="1120" t="s">
        <v>1419</v>
      </c>
      <c r="AZ10" s="1120" t="s">
        <v>1420</v>
      </c>
      <c r="BB10" s="1120" t="s">
        <v>1421</v>
      </c>
      <c r="BC10" s="1120" t="s">
        <v>1337</v>
      </c>
      <c r="BE10" s="1120">
        <v>2008</v>
      </c>
      <c r="BF10" s="1120" t="s">
        <v>1422</v>
      </c>
      <c r="BH10" s="1068" t="s">
        <v>1423</v>
      </c>
      <c r="BJ10" s="1068" t="s">
        <v>1424</v>
      </c>
      <c r="BL10" s="1068" t="s">
        <v>1424</v>
      </c>
      <c r="BN10" s="1068" t="s">
        <v>1425</v>
      </c>
      <c r="BQ10" s="1281">
        <v>4213778</v>
      </c>
      <c r="BR10" s="1068" t="s">
        <v>178</v>
      </c>
      <c r="BS10" s="1429"/>
      <c r="BT10" s="1281">
        <v>64236876</v>
      </c>
      <c r="BU10" s="1068" t="s">
        <v>222</v>
      </c>
      <c r="BV10" s="1070"/>
      <c r="BW10" s="1690"/>
      <c r="BX10" s="1690"/>
    </row>
    <row customHeight="1" ht="11.25">
      <c r="A11" s="1074" t="s">
        <v>1426</v>
      </c>
      <c r="B11" s="1075">
        <v>2009</v>
      </c>
      <c r="E11" s="1076" t="s">
        <v>1427</v>
      </c>
      <c r="F11" s="1093"/>
      <c r="G11" s="1076" t="s">
        <v>1428</v>
      </c>
      <c r="H11" s="1076" t="s">
        <v>1429</v>
      </c>
      <c r="I11" s="1076" t="s">
        <v>149</v>
      </c>
      <c r="J11" s="1077" t="s">
        <v>1430</v>
      </c>
      <c r="K11" s="1099" t="s">
        <v>1431</v>
      </c>
      <c r="O11" s="1077" t="s">
        <v>1432</v>
      </c>
      <c r="V11" s="370" t="s">
        <v>149</v>
      </c>
      <c r="W11" s="275"/>
      <c r="X11" s="1084" t="s">
        <v>1402</v>
      </c>
      <c r="Y11" s="1075" t="s">
        <v>1433</v>
      </c>
      <c r="Z11" s="1091"/>
      <c r="AP11" s="1087" t="s">
        <v>190</v>
      </c>
      <c r="AQ11" s="1089" t="s">
        <v>190</v>
      </c>
      <c r="AW11" s="1120" t="s">
        <v>1434</v>
      </c>
      <c r="AX11" s="1120" t="s">
        <v>1434</v>
      </c>
      <c r="AZ11" s="1120" t="s">
        <v>1435</v>
      </c>
      <c r="BB11" s="1120" t="s">
        <v>1436</v>
      </c>
      <c r="BC11" s="1120" t="s">
        <v>1337</v>
      </c>
      <c r="BE11" s="1120">
        <v>2009</v>
      </c>
      <c r="BF11" s="1120" t="s">
        <v>1437</v>
      </c>
      <c r="BH11" s="1068" t="s">
        <v>1438</v>
      </c>
      <c r="BJ11" s="1068" t="s">
        <v>1407</v>
      </c>
      <c r="BL11" s="1068" t="s">
        <v>1407</v>
      </c>
      <c r="BN11" s="1068" t="s">
        <v>1439</v>
      </c>
      <c r="BQ11" s="1281">
        <v>4213780</v>
      </c>
      <c r="BR11" s="1068" t="s">
        <v>184</v>
      </c>
      <c r="BS11" s="1429"/>
      <c r="BW11" s="1690"/>
      <c r="BX11" s="1690"/>
    </row>
    <row customHeight="1" ht="11.25">
      <c r="A12" s="1074" t="s">
        <v>1440</v>
      </c>
      <c r="B12" s="1075">
        <v>2010</v>
      </c>
      <c r="E12" s="1076" t="s">
        <v>1441</v>
      </c>
      <c r="F12" s="1093"/>
      <c r="G12" s="1076" t="s">
        <v>1429</v>
      </c>
      <c r="I12" s="1076" t="s">
        <v>150</v>
      </c>
      <c r="J12" s="1077" t="s">
        <v>1442</v>
      </c>
      <c r="K12" s="1099" t="s">
        <v>1443</v>
      </c>
      <c r="O12" s="1077" t="s">
        <v>1229</v>
      </c>
      <c r="V12" s="370" t="s">
        <v>150</v>
      </c>
      <c r="W12" s="1089"/>
      <c r="X12" s="1084" t="s">
        <v>1444</v>
      </c>
      <c r="Y12" s="1075" t="s">
        <v>1235</v>
      </c>
      <c r="AP12" s="1087"/>
      <c r="AW12" s="1120" t="s">
        <v>149</v>
      </c>
      <c r="AX12" s="1120" t="s">
        <v>149</v>
      </c>
      <c r="AZ12" s="1120" t="s">
        <v>1445</v>
      </c>
      <c r="BB12" s="1120" t="s">
        <v>1446</v>
      </c>
      <c r="BC12" s="1120" t="s">
        <v>1337</v>
      </c>
      <c r="BE12" s="1120">
        <v>2010</v>
      </c>
      <c r="BF12" s="1120" t="s">
        <v>1447</v>
      </c>
      <c r="BH12" s="1068" t="s">
        <v>1448</v>
      </c>
      <c r="BJ12" s="1068" t="s">
        <v>1449</v>
      </c>
      <c r="BL12" s="1068" t="s">
        <v>1449</v>
      </c>
      <c r="BN12" s="1068" t="s">
        <v>1450</v>
      </c>
      <c r="BQ12" s="1281">
        <v>4213779</v>
      </c>
      <c r="BR12" s="1068" t="s">
        <v>1402</v>
      </c>
      <c r="BS12" s="1429"/>
      <c r="BT12" s="1070"/>
      <c r="BU12" s="1070"/>
      <c r="BV12" s="1070"/>
      <c r="BW12" s="1690"/>
      <c r="BX12" s="1690"/>
    </row>
    <row customHeight="1" ht="11.25">
      <c r="A13" s="1074" t="s">
        <v>1451</v>
      </c>
      <c r="B13" s="1075">
        <v>2011</v>
      </c>
      <c r="E13" s="1076" t="s">
        <v>1452</v>
      </c>
      <c r="F13" s="1093"/>
      <c r="I13" s="1076" t="s">
        <v>151</v>
      </c>
      <c r="K13" s="1099" t="s">
        <v>1401</v>
      </c>
      <c r="V13" s="370" t="s">
        <v>151</v>
      </c>
      <c r="W13" s="1089"/>
      <c r="X13" s="1089"/>
      <c r="Y13" s="1089"/>
      <c r="AW13" s="1120" t="s">
        <v>150</v>
      </c>
      <c r="AX13" s="1120" t="s">
        <v>150</v>
      </c>
      <c r="BB13" s="1120" t="s">
        <v>1453</v>
      </c>
      <c r="BC13" s="1120" t="s">
        <v>1454</v>
      </c>
      <c r="BE13" s="1120">
        <v>2011</v>
      </c>
      <c r="BF13" s="1120" t="s">
        <v>1455</v>
      </c>
      <c r="BH13" s="1068" t="s">
        <v>1456</v>
      </c>
      <c r="BJ13" s="1068" t="s">
        <v>1438</v>
      </c>
      <c r="BL13" s="1068" t="s">
        <v>1438</v>
      </c>
      <c r="BN13" s="1068" t="s">
        <v>1457</v>
      </c>
      <c r="BQ13" s="1281">
        <v>4213783</v>
      </c>
      <c r="BR13" s="1068" t="s">
        <v>1417</v>
      </c>
      <c r="BS13" s="1429"/>
      <c r="BT13" s="1070"/>
      <c r="BU13" s="1070"/>
      <c r="BV13" s="1070"/>
      <c r="BW13" s="1694"/>
      <c r="BX13" s="1690"/>
    </row>
    <row customHeight="1" ht="11.25">
      <c r="A14" s="1074" t="s">
        <v>1458</v>
      </c>
      <c r="B14" s="1075">
        <v>2012</v>
      </c>
      <c r="I14" s="1076" t="s">
        <v>152</v>
      </c>
      <c r="J14" s="1067" t="s">
        <v>1459</v>
      </c>
      <c r="N14" s="1067" t="s">
        <v>1460</v>
      </c>
      <c r="V14" s="1083">
        <v>13</v>
      </c>
      <c r="W14" s="1084"/>
      <c r="X14" s="1084" t="s">
        <v>1268</v>
      </c>
      <c r="Y14" s="1075" t="s">
        <v>1235</v>
      </c>
      <c r="AW14" s="1120" t="s">
        <v>151</v>
      </c>
      <c r="AX14" s="1120" t="s">
        <v>151</v>
      </c>
      <c r="AZ14" s="1067" t="s">
        <v>1461</v>
      </c>
      <c r="BB14" s="1120" t="s">
        <v>1462</v>
      </c>
      <c r="BC14" s="1120" t="s">
        <v>1454</v>
      </c>
      <c r="BE14" s="1120">
        <v>2012</v>
      </c>
      <c r="BH14" s="1068" t="s">
        <v>1377</v>
      </c>
      <c r="BJ14" s="1217" t="s">
        <v>1463</v>
      </c>
      <c r="BL14" s="1217" t="s">
        <v>1463</v>
      </c>
      <c r="BN14" s="1068" t="s">
        <v>1464</v>
      </c>
      <c r="BQ14" s="1281">
        <v>4213782</v>
      </c>
      <c r="BR14" s="1068" t="s">
        <v>190</v>
      </c>
      <c r="BS14" s="1429"/>
      <c r="BT14" s="1070"/>
      <c r="BU14" s="1070"/>
      <c r="BV14" s="1070"/>
      <c r="BW14" s="1694"/>
      <c r="BX14" s="1690"/>
    </row>
    <row customHeight="1" ht="19.5">
      <c r="A15" s="1074" t="s">
        <v>1465</v>
      </c>
      <c r="B15" s="1075">
        <v>2013</v>
      </c>
      <c r="E15" s="1698" t="s">
        <v>1466</v>
      </c>
      <c r="G15" s="1067" t="s">
        <v>1467</v>
      </c>
      <c r="H15" s="1067" t="s">
        <v>1468</v>
      </c>
      <c r="I15" s="1078" t="s">
        <v>153</v>
      </c>
      <c r="J15" s="1089" t="s">
        <v>581</v>
      </c>
      <c r="N15" s="1158" t="s">
        <v>1469</v>
      </c>
      <c r="X15" s="1087"/>
      <c r="AW15" s="1120" t="s">
        <v>152</v>
      </c>
      <c r="AX15" s="1120" t="s">
        <v>152</v>
      </c>
      <c r="AZ15" s="1120" t="s">
        <v>1388</v>
      </c>
      <c r="BB15" s="1120" t="s">
        <v>1470</v>
      </c>
      <c r="BC15" s="1120" t="s">
        <v>1454</v>
      </c>
      <c r="BE15" s="1120">
        <v>2013</v>
      </c>
      <c r="BH15" s="1068" t="s">
        <v>1393</v>
      </c>
      <c r="BJ15" s="1217" t="s">
        <v>1471</v>
      </c>
      <c r="BL15" s="1217" t="s">
        <v>1471</v>
      </c>
      <c r="BN15" s="1068" t="s">
        <v>1472</v>
      </c>
      <c r="BR15" s="1070"/>
      <c r="BS15" s="1431"/>
      <c r="BT15" s="1070"/>
      <c r="BU15" s="1070"/>
      <c r="BV15" s="1070"/>
      <c r="BW15" s="1694"/>
      <c r="BX15" s="1690"/>
    </row>
    <row customHeight="1" ht="21">
      <c r="A16" s="1870" t="s">
        <v>1473</v>
      </c>
      <c r="B16" s="1075">
        <v>2014</v>
      </c>
      <c r="E16" s="1699" t="s">
        <v>1474</v>
      </c>
      <c r="G16" s="1076" t="s">
        <v>1475</v>
      </c>
      <c r="H16" s="1076" t="s">
        <v>1476</v>
      </c>
      <c r="I16" s="1078" t="s">
        <v>1477</v>
      </c>
      <c r="J16" s="1089" t="s">
        <v>554</v>
      </c>
      <c r="N16" s="1158" t="s">
        <v>1478</v>
      </c>
      <c r="AW16" s="1120" t="s">
        <v>153</v>
      </c>
      <c r="AX16" s="1120" t="s">
        <v>153</v>
      </c>
      <c r="AZ16" s="1120" t="s">
        <v>1404</v>
      </c>
      <c r="BB16" s="1120" t="s">
        <v>1479</v>
      </c>
      <c r="BC16" s="1120" t="s">
        <v>1454</v>
      </c>
      <c r="BE16" s="1120">
        <v>2014</v>
      </c>
      <c r="BH16" s="1068" t="s">
        <v>1409</v>
      </c>
      <c r="BJ16" s="1217" t="s">
        <v>1480</v>
      </c>
      <c r="BL16" s="1217" t="s">
        <v>1480</v>
      </c>
      <c r="BN16" s="1068" t="s">
        <v>1481</v>
      </c>
      <c r="BR16" s="1070"/>
      <c r="BS16" s="1431"/>
      <c r="BT16" s="1070"/>
      <c r="BU16" s="1070"/>
      <c r="BV16" s="1070"/>
      <c r="BW16" s="1694"/>
      <c r="BX16" s="1690"/>
    </row>
    <row customHeight="1" ht="21">
      <c r="A17" s="1074" t="s">
        <v>1482</v>
      </c>
      <c r="B17" s="1075">
        <v>2015</v>
      </c>
      <c r="G17" s="1076" t="s">
        <v>1429</v>
      </c>
      <c r="H17" s="1076" t="s">
        <v>1429</v>
      </c>
      <c r="I17" s="1076" t="s">
        <v>1483</v>
      </c>
      <c r="N17" s="1158" t="s">
        <v>1484</v>
      </c>
      <c r="X17" s="1087"/>
      <c r="AW17" s="1120" t="s">
        <v>1477</v>
      </c>
      <c r="AX17" s="1120" t="s">
        <v>1477</v>
      </c>
      <c r="AZ17" s="1120" t="s">
        <v>1485</v>
      </c>
      <c r="BB17" s="1120" t="s">
        <v>1486</v>
      </c>
      <c r="BC17" s="1120" t="s">
        <v>1337</v>
      </c>
      <c r="BE17" s="1120">
        <v>2015</v>
      </c>
      <c r="BH17" s="1068" t="s">
        <v>1425</v>
      </c>
      <c r="BJ17" s="1217" t="s">
        <v>1487</v>
      </c>
      <c r="BL17" s="1217" t="s">
        <v>1487</v>
      </c>
      <c r="BN17" s="1068" t="s">
        <v>1488</v>
      </c>
      <c r="BR17" s="1067" t="s">
        <v>1279</v>
      </c>
      <c r="BS17" s="1428"/>
      <c r="BU17" s="1067" t="s">
        <v>1489</v>
      </c>
      <c r="BV17" s="1070"/>
      <c r="BW17" s="1690"/>
      <c r="BX17" s="1692" t="s">
        <v>1490</v>
      </c>
      <c r="CA17" s="1067" t="s">
        <v>1491</v>
      </c>
      <c r="CD17" s="1067" t="s">
        <v>1492</v>
      </c>
    </row>
    <row customHeight="1" ht="21">
      <c r="A18" s="1074" t="s">
        <v>1493</v>
      </c>
      <c r="B18" s="1075">
        <v>2016</v>
      </c>
      <c r="E18" s="2005" t="s">
        <v>1494</v>
      </c>
      <c r="I18" s="1076" t="s">
        <v>1495</v>
      </c>
      <c r="N18" s="1158" t="s">
        <v>1496</v>
      </c>
      <c r="X18" s="1087"/>
      <c r="AW18" s="1120" t="s">
        <v>1483</v>
      </c>
      <c r="AX18" s="1120" t="s">
        <v>1483</v>
      </c>
      <c r="BB18" s="1120" t="s">
        <v>1497</v>
      </c>
      <c r="BC18" s="1120" t="s">
        <v>1337</v>
      </c>
      <c r="BE18" s="1120">
        <v>2016</v>
      </c>
      <c r="BH18" s="1068" t="s">
        <v>1439</v>
      </c>
      <c r="BJ18" s="1217" t="s">
        <v>1498</v>
      </c>
      <c r="BL18" s="1217" t="s">
        <v>1498</v>
      </c>
      <c r="BN18" s="1068" t="s">
        <v>1499</v>
      </c>
      <c r="BQ18" s="1432" t="s">
        <v>1309</v>
      </c>
      <c r="BR18" s="1159" t="s">
        <v>1310</v>
      </c>
      <c r="BS18" s="274"/>
      <c r="BT18" s="1432" t="s">
        <v>1500</v>
      </c>
      <c r="BU18" s="1159" t="s">
        <v>1501</v>
      </c>
      <c r="BV18" s="1070"/>
      <c r="BW18" s="1697" t="s">
        <v>1502</v>
      </c>
      <c r="BX18" s="1691" t="s">
        <v>1503</v>
      </c>
      <c r="BZ18" s="1432" t="s">
        <v>1504</v>
      </c>
      <c r="CA18" s="1159" t="s">
        <v>1505</v>
      </c>
      <c r="CC18" s="1432" t="s">
        <v>1506</v>
      </c>
      <c r="CD18" s="1159" t="s">
        <v>1507</v>
      </c>
    </row>
    <row customHeight="1" ht="21">
      <c r="A19" s="1870" t="s">
        <v>1508</v>
      </c>
      <c r="B19" s="1075">
        <v>2017</v>
      </c>
      <c r="E19" s="1074" t="s">
        <v>165</v>
      </c>
      <c r="I19" s="1076" t="s">
        <v>1509</v>
      </c>
      <c r="N19" s="1158" t="s">
        <v>1510</v>
      </c>
      <c r="X19" s="1087"/>
      <c r="AW19" s="1120" t="s">
        <v>1495</v>
      </c>
      <c r="AX19" s="1120" t="s">
        <v>1495</v>
      </c>
      <c r="AZ19" s="1067" t="s">
        <v>1511</v>
      </c>
      <c r="BB19" s="1120" t="s">
        <v>1512</v>
      </c>
      <c r="BC19" s="1120" t="s">
        <v>1337</v>
      </c>
      <c r="BE19" s="1120">
        <v>2017</v>
      </c>
      <c r="BH19" s="1068" t="s">
        <v>1513</v>
      </c>
      <c r="BJ19" s="1217" t="s">
        <v>1514</v>
      </c>
      <c r="BL19" s="1217" t="s">
        <v>1514</v>
      </c>
      <c r="BQ19" s="1281">
        <v>4190064</v>
      </c>
      <c r="BR19" s="1068" t="s">
        <v>1515</v>
      </c>
      <c r="BS19" s="1429"/>
      <c r="BT19" s="1281">
        <v>4189671</v>
      </c>
      <c r="BU19" s="1068" t="s">
        <v>1516</v>
      </c>
      <c r="BV19" s="1070"/>
      <c r="BW19" s="1695">
        <v>4189706</v>
      </c>
      <c r="BX19" s="1693" t="s">
        <v>1517</v>
      </c>
      <c r="BZ19" s="1281">
        <v>4189714</v>
      </c>
      <c r="CA19" s="1068" t="s">
        <v>1518</v>
      </c>
      <c r="CC19" s="1281">
        <v>4189708</v>
      </c>
      <c r="CD19" s="1068" t="s">
        <v>1519</v>
      </c>
    </row>
    <row customHeight="1" ht="21">
      <c r="A20" s="1074" t="s">
        <v>1520</v>
      </c>
      <c r="B20" s="1075">
        <v>2018</v>
      </c>
      <c r="E20" s="1074" t="s">
        <v>1268</v>
      </c>
      <c r="I20" s="1076" t="s">
        <v>1521</v>
      </c>
      <c r="N20" s="1158" t="s">
        <v>1522</v>
      </c>
      <c r="AW20" s="1120" t="s">
        <v>1509</v>
      </c>
      <c r="AX20" s="1120" t="s">
        <v>1509</v>
      </c>
      <c r="AZ20" s="1120" t="s">
        <v>1523</v>
      </c>
      <c r="BB20" s="1120" t="s">
        <v>1524</v>
      </c>
      <c r="BC20" s="1120" t="s">
        <v>1454</v>
      </c>
      <c r="BE20" s="1120">
        <v>2018</v>
      </c>
      <c r="BH20" s="1068" t="s">
        <v>1450</v>
      </c>
      <c r="BJ20" s="1068" t="s">
        <v>1377</v>
      </c>
      <c r="BL20" s="1068" t="s">
        <v>1377</v>
      </c>
      <c r="BQ20" s="1281">
        <v>4190065</v>
      </c>
      <c r="BR20" s="1068" t="s">
        <v>1525</v>
      </c>
      <c r="BS20" s="1429"/>
      <c r="BT20" s="1281">
        <v>4189672</v>
      </c>
      <c r="BU20" s="1068" t="s">
        <v>1526</v>
      </c>
      <c r="BV20" s="1070"/>
      <c r="BW20" s="1695">
        <v>4189705</v>
      </c>
      <c r="BX20" s="1693" t="s">
        <v>1527</v>
      </c>
      <c r="BZ20" s="1281">
        <v>4189713</v>
      </c>
      <c r="CA20" s="1068" t="s">
        <v>1527</v>
      </c>
      <c r="CC20" s="1281">
        <v>4189709</v>
      </c>
      <c r="CD20" s="1068" t="s">
        <v>1528</v>
      </c>
    </row>
    <row customHeight="1" ht="21">
      <c r="A21" s="1074" t="s">
        <v>1529</v>
      </c>
      <c r="B21" s="1075">
        <v>2019</v>
      </c>
      <c r="I21" s="1076" t="s">
        <v>1530</v>
      </c>
      <c r="N21" s="1158" t="s">
        <v>1531</v>
      </c>
      <c r="AW21" s="1120" t="s">
        <v>1521</v>
      </c>
      <c r="AX21" s="1120" t="s">
        <v>1521</v>
      </c>
      <c r="AZ21" s="1120" t="s">
        <v>1532</v>
      </c>
      <c r="BB21" s="1120" t="s">
        <v>1533</v>
      </c>
      <c r="BC21" s="1120" t="s">
        <v>1337</v>
      </c>
      <c r="BE21" s="1120">
        <v>2019</v>
      </c>
      <c r="BH21" s="1068" t="s">
        <v>1457</v>
      </c>
      <c r="BJ21" s="1068" t="s">
        <v>1393</v>
      </c>
      <c r="BL21" s="1068" t="s">
        <v>1393</v>
      </c>
      <c r="BQ21" s="1281">
        <v>4190066</v>
      </c>
      <c r="BR21" s="1068" t="s">
        <v>1534</v>
      </c>
      <c r="BS21" s="1429"/>
      <c r="BT21" s="1281">
        <v>4189673</v>
      </c>
      <c r="BU21" s="1068" t="s">
        <v>1535</v>
      </c>
      <c r="BV21" s="1070"/>
      <c r="BW21" s="1695">
        <v>4189707</v>
      </c>
      <c r="BX21" s="1693" t="s">
        <v>1536</v>
      </c>
      <c r="BZ21" s="1281">
        <v>4189712</v>
      </c>
      <c r="CA21" s="1068" t="s">
        <v>1537</v>
      </c>
      <c r="CC21" s="1281">
        <v>4189710</v>
      </c>
      <c r="CD21" s="1068" t="s">
        <v>1538</v>
      </c>
    </row>
    <row customHeight="1" ht="21">
      <c r="A22" s="1074" t="s">
        <v>1539</v>
      </c>
      <c r="B22" s="1075">
        <v>2020</v>
      </c>
      <c r="N22" s="1158" t="s">
        <v>1540</v>
      </c>
      <c r="AW22" s="1120" t="s">
        <v>1530</v>
      </c>
      <c r="AX22" s="1120" t="s">
        <v>1530</v>
      </c>
      <c r="AZ22" s="1120" t="s">
        <v>1541</v>
      </c>
      <c r="BB22" s="1120" t="s">
        <v>1542</v>
      </c>
      <c r="BC22" s="1120" t="s">
        <v>1337</v>
      </c>
      <c r="BE22" s="1120">
        <v>2020</v>
      </c>
      <c r="BH22" s="1068" t="s">
        <v>1464</v>
      </c>
      <c r="BJ22" s="1068" t="s">
        <v>1409</v>
      </c>
      <c r="BL22" s="1068" t="s">
        <v>1409</v>
      </c>
      <c r="BQ22" s="1281">
        <v>4190067</v>
      </c>
      <c r="BR22" s="1068" t="s">
        <v>1543</v>
      </c>
      <c r="BS22" s="1429"/>
      <c r="BT22" s="1281">
        <v>4189674</v>
      </c>
      <c r="BU22" s="1068" t="s">
        <v>1544</v>
      </c>
      <c r="BV22" s="1070"/>
      <c r="BW22" s="1070"/>
      <c r="CC22" s="1281">
        <v>4189711</v>
      </c>
      <c r="CD22" s="1068" t="s">
        <v>291</v>
      </c>
    </row>
    <row customHeight="1" ht="21">
      <c r="A23" s="1074" t="s">
        <v>1545</v>
      </c>
      <c r="B23" s="1075">
        <v>2021</v>
      </c>
      <c r="AW23" s="1120" t="s">
        <v>1546</v>
      </c>
      <c r="AX23" s="1120" t="s">
        <v>1546</v>
      </c>
      <c r="AZ23" s="1120" t="s">
        <v>1547</v>
      </c>
      <c r="BB23" s="1120" t="s">
        <v>1548</v>
      </c>
      <c r="BC23" s="1120" t="s">
        <v>1246</v>
      </c>
      <c r="BE23" s="1120">
        <v>2021</v>
      </c>
      <c r="BH23" s="1068" t="s">
        <v>1472</v>
      </c>
      <c r="BJ23" s="1068" t="s">
        <v>1425</v>
      </c>
      <c r="BL23" s="1068" t="s">
        <v>1425</v>
      </c>
      <c r="BQ23" s="1281">
        <v>4190068</v>
      </c>
      <c r="BR23" s="1068" t="s">
        <v>1549</v>
      </c>
      <c r="BS23" s="1429"/>
      <c r="BT23" s="1281">
        <v>4189675</v>
      </c>
      <c r="BU23" s="1068" t="s">
        <v>1550</v>
      </c>
      <c r="BV23" s="1070"/>
      <c r="BW23" s="1070"/>
      <c r="CC23" s="1281">
        <v>5110778</v>
      </c>
      <c r="CD23" s="1068" t="s">
        <v>1551</v>
      </c>
    </row>
    <row customHeight="1" ht="21">
      <c r="A24" s="1074" t="s">
        <v>1552</v>
      </c>
      <c r="B24" s="1075">
        <v>2022</v>
      </c>
      <c r="AW24" s="1120" t="s">
        <v>1553</v>
      </c>
      <c r="AX24" s="1120" t="s">
        <v>1553</v>
      </c>
      <c r="AZ24" s="1120" t="s">
        <v>1554</v>
      </c>
      <c r="BB24" s="1120" t="s">
        <v>1555</v>
      </c>
      <c r="BC24" s="1120" t="s">
        <v>1556</v>
      </c>
      <c r="BE24" s="1120">
        <v>2022</v>
      </c>
      <c r="BH24" s="1068" t="s">
        <v>1481</v>
      </c>
      <c r="BJ24" s="1068" t="s">
        <v>1439</v>
      </c>
      <c r="BL24" s="1068" t="s">
        <v>1439</v>
      </c>
      <c r="BQ24" s="1281">
        <v>4190069</v>
      </c>
      <c r="BR24" s="1068" t="s">
        <v>1557</v>
      </c>
      <c r="BS24" s="1429"/>
      <c r="BT24" s="1281">
        <v>4189676</v>
      </c>
      <c r="BU24" s="1068" t="s">
        <v>1558</v>
      </c>
      <c r="BV24" s="1070"/>
      <c r="BW24" s="1070"/>
      <c r="CC24" s="1281">
        <v>25575374</v>
      </c>
      <c r="CD24" s="1068" t="s">
        <v>1559</v>
      </c>
    </row>
    <row customHeight="1" ht="11.25">
      <c r="A25" s="1074" t="s">
        <v>1560</v>
      </c>
      <c r="B25" s="1075">
        <v>2023</v>
      </c>
      <c r="AW25" s="1120" t="s">
        <v>1561</v>
      </c>
      <c r="AX25" s="1120" t="s">
        <v>1561</v>
      </c>
      <c r="AZ25" s="1120" t="s">
        <v>1562</v>
      </c>
      <c r="BB25" s="1120" t="s">
        <v>1563</v>
      </c>
      <c r="BC25" s="1120" t="s">
        <v>1556</v>
      </c>
      <c r="BE25" s="1120">
        <v>2023</v>
      </c>
      <c r="BH25" s="1068" t="s">
        <v>1488</v>
      </c>
      <c r="BJ25" s="1068" t="s">
        <v>1513</v>
      </c>
      <c r="BL25" s="1068" t="s">
        <v>1513</v>
      </c>
      <c r="BQ25" s="1281">
        <v>4190070</v>
      </c>
      <c r="BR25" s="1068" t="s">
        <v>1564</v>
      </c>
      <c r="BS25" s="1429"/>
      <c r="BT25" s="1281">
        <v>4189677</v>
      </c>
      <c r="BU25" s="1068" t="s">
        <v>1565</v>
      </c>
      <c r="BV25" s="1070"/>
      <c r="BW25" s="1070"/>
    </row>
    <row customHeight="1" ht="11.25">
      <c r="A26" s="1074" t="s">
        <v>1566</v>
      </c>
      <c r="B26" s="1075">
        <v>2024</v>
      </c>
      <c r="J26" s="1731" t="s">
        <v>1567</v>
      </c>
      <c r="AX26" s="1120" t="s">
        <v>1568</v>
      </c>
      <c r="AZ26" s="1120" t="s">
        <v>1432</v>
      </c>
      <c r="BB26" s="1120" t="s">
        <v>1569</v>
      </c>
      <c r="BC26" s="1120" t="s">
        <v>1556</v>
      </c>
      <c r="BE26" s="1120">
        <v>2024</v>
      </c>
      <c r="BH26" s="1068" t="s">
        <v>1499</v>
      </c>
      <c r="BJ26" s="1068" t="s">
        <v>1450</v>
      </c>
      <c r="BL26" s="1068" t="s">
        <v>1450</v>
      </c>
      <c r="BQ26" s="1281">
        <v>4190071</v>
      </c>
      <c r="BR26" s="1068" t="s">
        <v>1570</v>
      </c>
      <c r="BS26" s="1429"/>
      <c r="BV26" s="1070"/>
      <c r="BW26" s="1070"/>
    </row>
    <row customHeight="1" ht="11.25">
      <c r="A27" s="1074" t="s">
        <v>1571</v>
      </c>
      <c r="B27" s="1075">
        <v>2025</v>
      </c>
      <c r="J27" s="176" t="s">
        <v>687</v>
      </c>
      <c r="AX27" s="1120" t="s">
        <v>1572</v>
      </c>
      <c r="BB27" s="1120" t="s">
        <v>1573</v>
      </c>
      <c r="BC27" s="1120" t="s">
        <v>1556</v>
      </c>
      <c r="BE27" s="1120">
        <v>2025</v>
      </c>
      <c r="BH27" s="1070" t="s">
        <v>22</v>
      </c>
      <c r="BJ27" s="1068" t="s">
        <v>1457</v>
      </c>
      <c r="BL27" s="1068" t="s">
        <v>1457</v>
      </c>
      <c r="BN27" s="1070" t="s">
        <v>22</v>
      </c>
      <c r="BQ27" s="1281">
        <v>4190072</v>
      </c>
      <c r="BR27" s="1068" t="s">
        <v>1574</v>
      </c>
      <c r="BS27" s="1429"/>
      <c r="BV27" s="1070"/>
      <c r="BW27" s="1070"/>
    </row>
    <row customHeight="1" ht="11.25">
      <c r="A28" s="1074" t="s">
        <v>1575</v>
      </c>
      <c r="D28" s="1101"/>
      <c r="E28" s="1102"/>
      <c r="F28" s="1102"/>
      <c r="H28" s="1103" t="s">
        <v>1576</v>
      </c>
      <c r="AX28" s="1120" t="s">
        <v>1577</v>
      </c>
      <c r="AZ28" s="1067" t="s">
        <v>1578</v>
      </c>
      <c r="BB28" s="1120" t="s">
        <v>1579</v>
      </c>
      <c r="BC28" s="1120" t="s">
        <v>1580</v>
      </c>
      <c r="BE28" s="1120">
        <v>2026</v>
      </c>
      <c r="BH28" s="1070" t="s">
        <v>22</v>
      </c>
      <c r="BJ28" s="1068" t="s">
        <v>1464</v>
      </c>
      <c r="BL28" s="1068" t="s">
        <v>1464</v>
      </c>
      <c r="BN28" s="1070" t="s">
        <v>22</v>
      </c>
      <c r="BQ28" s="1281">
        <v>4190073</v>
      </c>
      <c r="BR28" s="1068" t="s">
        <v>1581</v>
      </c>
      <c r="BS28" s="1429"/>
      <c r="BV28" s="1070"/>
      <c r="BW28" s="1070"/>
    </row>
    <row customHeight="1" ht="11.25">
      <c r="A29" s="1074" t="s">
        <v>1582</v>
      </c>
      <c r="D29" s="1104" t="s">
        <v>1583</v>
      </c>
      <c r="E29" s="1105" t="str">
        <f>IF(TEMPLATE_GROUP="","",INDEX(StartDateList,MATCH(TEMPLATE_GROUP,CodeTemplateList,0),1))</f>
        <v>01.01.2026</v>
      </c>
      <c r="F29" s="1105" t="str">
        <f>IF(TEMPLATE_GROUP="","",INDEX(EndDateList,MATCH(TEMPLATE_GROUP,CodeTemplateList,0),1))</f>
        <v>31.03.2026</v>
      </c>
      <c r="H29" s="1106" t="s">
        <v>1584</v>
      </c>
      <c r="AX29" s="1120" t="s">
        <v>1585</v>
      </c>
      <c r="AZ29" s="1120" t="s">
        <v>1230</v>
      </c>
      <c r="BB29" s="1120" t="s">
        <v>1432</v>
      </c>
      <c r="BC29" s="1091"/>
      <c r="BE29" s="1120">
        <v>2027</v>
      </c>
      <c r="BJ29" s="1068" t="s">
        <v>1472</v>
      </c>
      <c r="BL29" s="1068" t="s">
        <v>1472</v>
      </c>
    </row>
    <row customHeight="1" ht="11.25">
      <c r="A30" s="1074" t="s">
        <v>1586</v>
      </c>
      <c r="D30" s="1107"/>
      <c r="E30" s="1108"/>
      <c r="F30" s="1108"/>
      <c r="AX30" s="1120" t="s">
        <v>1587</v>
      </c>
      <c r="AZ30" s="1120" t="s">
        <v>1257</v>
      </c>
      <c r="BE30" s="1120">
        <v>2028</v>
      </c>
      <c r="BJ30" s="1068" t="s">
        <v>1588</v>
      </c>
      <c r="BL30" s="1068" t="s">
        <v>1588</v>
      </c>
    </row>
    <row customHeight="1" ht="12.75">
      <c r="A31" s="1074" t="s">
        <v>1589</v>
      </c>
      <c r="D31" s="1101"/>
      <c r="E31" s="1102"/>
      <c r="F31" s="1102"/>
      <c r="H31" s="1109"/>
      <c r="AX31" s="1120" t="s">
        <v>1590</v>
      </c>
      <c r="AZ31" s="1120" t="s">
        <v>1591</v>
      </c>
      <c r="BE31" s="1120">
        <v>2029</v>
      </c>
      <c r="BJ31" s="1068" t="s">
        <v>1592</v>
      </c>
      <c r="BL31" s="1068" t="s">
        <v>1592</v>
      </c>
    </row>
    <row customHeight="1" ht="11.25">
      <c r="A32" s="1074" t="s">
        <v>1593</v>
      </c>
      <c r="D32" s="1104" t="s">
        <v>1594</v>
      </c>
      <c r="E32" s="1105" t="str">
        <f>IF(TEMPLATE_GROUP="","",INDEX(StartDateList,MATCH(TEMPLATE_GROUP,CodeTemplateList,0),1))</f>
        <v>01.01.2026</v>
      </c>
      <c r="F32" s="1105" t="str">
        <f>IF(TEMPLATE_GROUP="","",INDEX(EndDateList,MATCH(TEMPLATE_GROUP,CodeTemplateList,0),1))</f>
        <v>31.03.2026</v>
      </c>
      <c r="H32" s="1110" t="s">
        <v>1595</v>
      </c>
      <c r="O32" s="1074" t="s">
        <v>1228</v>
      </c>
      <c r="AX32" s="1120" t="s">
        <v>1596</v>
      </c>
      <c r="AZ32" s="1120" t="s">
        <v>1325</v>
      </c>
      <c r="BE32" s="1120">
        <v>2030</v>
      </c>
      <c r="BJ32" s="1068" t="s">
        <v>1481</v>
      </c>
      <c r="BL32" s="1068" t="s">
        <v>1481</v>
      </c>
    </row>
    <row customHeight="1" ht="11.25">
      <c r="A33" s="1074" t="s">
        <v>1597</v>
      </c>
      <c r="O33" s="1074" t="s">
        <v>1254</v>
      </c>
      <c r="AX33" s="1120" t="s">
        <v>1598</v>
      </c>
      <c r="AZ33" s="1120" t="s">
        <v>1229</v>
      </c>
      <c r="BE33" s="1120">
        <v>2031</v>
      </c>
      <c r="BJ33" s="1068" t="s">
        <v>1488</v>
      </c>
      <c r="BL33" s="1068" t="s">
        <v>1488</v>
      </c>
    </row>
    <row customHeight="1" ht="11.25">
      <c r="A34" s="1074" t="s">
        <v>1599</v>
      </c>
      <c r="O34" s="1074" t="s">
        <v>1290</v>
      </c>
      <c r="AX34" s="1120" t="s">
        <v>1600</v>
      </c>
      <c r="BE34" s="1120">
        <v>2032</v>
      </c>
      <c r="BJ34" s="1068" t="s">
        <v>1499</v>
      </c>
      <c r="BL34" s="1068" t="s">
        <v>1499</v>
      </c>
    </row>
    <row customHeight="1" ht="11.25">
      <c r="A35" s="1074" t="s">
        <v>1601</v>
      </c>
      <c r="O35" s="1074" t="s">
        <v>1323</v>
      </c>
      <c r="AX35" s="1120" t="s">
        <v>1602</v>
      </c>
      <c r="AZ35" s="1067" t="s">
        <v>1603</v>
      </c>
      <c r="BE35" s="1120">
        <v>2033</v>
      </c>
      <c r="BL35" s="1068" t="s">
        <v>1604</v>
      </c>
    </row>
    <row customHeight="1" ht="11.25">
      <c r="A36" s="1870" t="s">
        <v>1605</v>
      </c>
      <c r="D36" s="1111" t="s">
        <v>1606</v>
      </c>
      <c r="E36" s="1112" t="s">
        <v>852</v>
      </c>
      <c r="F36" s="1113" t="str">
        <f>INDEX(E37:E41,MATCH(TEMPLATE_SPHERE,F37:F41,0))</f>
        <v>холодного водоснабжения</v>
      </c>
      <c r="G36" s="1113" t="str">
        <f>INDEX(G37:G41,MATCH(TEMPLATE_SPHERE,F37:F41,0))</f>
        <v>холодное водоснабжение</v>
      </c>
      <c r="O36" s="1074" t="s">
        <v>1348</v>
      </c>
      <c r="AX36" s="1120" t="s">
        <v>1607</v>
      </c>
      <c r="AZ36" s="1120" t="s">
        <v>1229</v>
      </c>
      <c r="BE36" s="1120">
        <v>2034</v>
      </c>
      <c r="BL36" s="1068" t="s">
        <v>1608</v>
      </c>
    </row>
    <row customHeight="1" ht="11.25">
      <c r="A37" s="1074" t="s">
        <v>1609</v>
      </c>
      <c r="E37" s="407" t="s">
        <v>1610</v>
      </c>
      <c r="F37" s="1114" t="s">
        <v>806</v>
      </c>
      <c r="G37" s="407" t="s">
        <v>1611</v>
      </c>
      <c r="O37" s="1074" t="s">
        <v>1367</v>
      </c>
      <c r="AX37" s="1120" t="s">
        <v>1612</v>
      </c>
      <c r="AZ37" s="1120" t="s">
        <v>1256</v>
      </c>
      <c r="BE37" s="1120">
        <v>2035</v>
      </c>
    </row>
    <row customHeight="1" ht="11.25">
      <c r="A38" s="1074" t="s">
        <v>1613</v>
      </c>
      <c r="E38" s="407" t="s">
        <v>1614</v>
      </c>
      <c r="F38" s="1115" t="s">
        <v>852</v>
      </c>
      <c r="G38" s="407" t="s">
        <v>1615</v>
      </c>
      <c r="O38" s="1074" t="s">
        <v>1384</v>
      </c>
      <c r="AX38" s="1120" t="s">
        <v>1616</v>
      </c>
      <c r="AZ38" s="1120" t="s">
        <v>1291</v>
      </c>
      <c r="BE38" s="1120">
        <v>2036</v>
      </c>
      <c r="BH38" s="1067" t="s">
        <v>1617</v>
      </c>
      <c r="BJ38" s="1067" t="s">
        <v>1618</v>
      </c>
      <c r="BL38" s="1067" t="s">
        <v>1619</v>
      </c>
      <c r="BN38" s="1067" t="s">
        <v>1620</v>
      </c>
    </row>
    <row customHeight="1" ht="11.25">
      <c r="A39" s="1074" t="s">
        <v>1621</v>
      </c>
      <c r="E39" s="407" t="s">
        <v>1622</v>
      </c>
      <c r="F39" s="1115" t="s">
        <v>905</v>
      </c>
      <c r="G39" s="407" t="s">
        <v>1623</v>
      </c>
      <c r="O39" s="1074" t="s">
        <v>1400</v>
      </c>
      <c r="AX39" s="1120" t="s">
        <v>1624</v>
      </c>
      <c r="AZ39" s="1120" t="s">
        <v>1324</v>
      </c>
      <c r="BE39" s="1120">
        <v>2037</v>
      </c>
      <c r="BH39" s="1068" t="s">
        <v>1625</v>
      </c>
      <c r="BJ39" s="1217" t="s">
        <v>1625</v>
      </c>
      <c r="BL39" s="1217" t="s">
        <v>1625</v>
      </c>
      <c r="BN39" s="1068" t="s">
        <v>1626</v>
      </c>
    </row>
    <row customHeight="1" ht="11.25">
      <c r="A40" s="1074" t="s">
        <v>1627</v>
      </c>
      <c r="E40" s="407" t="s">
        <v>1628</v>
      </c>
      <c r="F40" s="1115" t="s">
        <v>892</v>
      </c>
      <c r="G40" s="407" t="s">
        <v>1629</v>
      </c>
      <c r="O40" s="1074" t="s">
        <v>1416</v>
      </c>
      <c r="AX40" s="1120" t="s">
        <v>1630</v>
      </c>
      <c r="BE40" s="1120">
        <v>2038</v>
      </c>
      <c r="BH40" s="1068" t="s">
        <v>1631</v>
      </c>
      <c r="BJ40" s="1217" t="s">
        <v>1025</v>
      </c>
      <c r="BL40" s="1217" t="s">
        <v>1025</v>
      </c>
      <c r="BN40" s="1068" t="s">
        <v>1059</v>
      </c>
    </row>
    <row customHeight="1" ht="11.25">
      <c r="A41" s="1074" t="s">
        <v>1632</v>
      </c>
      <c r="E41" s="407" t="s">
        <v>1633</v>
      </c>
      <c r="F41" s="1115" t="s">
        <v>1634</v>
      </c>
      <c r="G41" s="407" t="s">
        <v>1633</v>
      </c>
      <c r="O41" s="1074" t="s">
        <v>1432</v>
      </c>
      <c r="AX41" s="1120" t="s">
        <v>1635</v>
      </c>
      <c r="AZ41" s="1067" t="s">
        <v>1636</v>
      </c>
      <c r="BE41" s="1120">
        <v>2039</v>
      </c>
      <c r="BH41" s="1068" t="s">
        <v>1637</v>
      </c>
      <c r="BJ41" s="1217" t="s">
        <v>1021</v>
      </c>
      <c r="BL41" s="1217" t="s">
        <v>1021</v>
      </c>
      <c r="BN41" s="1068" t="s">
        <v>1046</v>
      </c>
    </row>
    <row customHeight="1" ht="11.25">
      <c r="A42" s="1074" t="s">
        <v>1638</v>
      </c>
      <c r="AX42" s="1120" t="s">
        <v>1639</v>
      </c>
      <c r="AZ42" s="1120" t="s">
        <v>1228</v>
      </c>
      <c r="BE42" s="1120">
        <v>2040</v>
      </c>
      <c r="BH42" s="1068" t="s">
        <v>1043</v>
      </c>
      <c r="BJ42" s="1217" t="s">
        <v>1023</v>
      </c>
      <c r="BL42" s="1217" t="s">
        <v>1023</v>
      </c>
      <c r="BN42" s="1068" t="s">
        <v>1640</v>
      </c>
    </row>
    <row customHeight="1" ht="11.25">
      <c r="A43" s="1074" t="s">
        <v>1641</v>
      </c>
      <c r="AX43" s="1120" t="s">
        <v>1642</v>
      </c>
      <c r="AZ43" s="1120" t="s">
        <v>1254</v>
      </c>
      <c r="BE43" s="1120">
        <v>2041</v>
      </c>
      <c r="BH43" s="1068" t="s">
        <v>1643</v>
      </c>
      <c r="BJ43" s="1217" t="s">
        <v>1637</v>
      </c>
      <c r="BL43" s="1217" t="s">
        <v>1637</v>
      </c>
      <c r="BN43" s="1068" t="s">
        <v>1644</v>
      </c>
    </row>
    <row customHeight="1" ht="11.25">
      <c r="A44" s="1074" t="s">
        <v>1645</v>
      </c>
      <c r="G44" s="1094">
        <f>YEAR(TODAY())</f>
        <v>2026</v>
      </c>
      <c r="I44" s="799" t="s">
        <v>1646</v>
      </c>
      <c r="J44" s="1089" t="s">
        <v>1647</v>
      </c>
      <c r="K44" s="1089" t="s">
        <v>1648</v>
      </c>
      <c r="AX44" s="1120" t="s">
        <v>1649</v>
      </c>
      <c r="AZ44" s="1120" t="s">
        <v>1290</v>
      </c>
      <c r="BE44" s="1120">
        <v>2042</v>
      </c>
      <c r="BH44" s="1068" t="s">
        <v>1650</v>
      </c>
      <c r="BJ44" s="1217" t="s">
        <v>1043</v>
      </c>
      <c r="BL44" s="1217" t="s">
        <v>1043</v>
      </c>
      <c r="BN44" s="1068" t="s">
        <v>1651</v>
      </c>
    </row>
    <row customHeight="1" ht="11.25">
      <c r="A45" s="1074" t="s">
        <v>1652</v>
      </c>
      <c r="D45" s="1111" t="s">
        <v>1653</v>
      </c>
      <c r="E45" s="1112" t="s">
        <v>1654</v>
      </c>
      <c r="F45" s="797" t="s">
        <v>1655</v>
      </c>
      <c r="G45" s="796" t="s">
        <v>1656</v>
      </c>
      <c r="H45" s="799" t="s">
        <v>1657</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1658</v>
      </c>
      <c r="AZ45" s="1120" t="s">
        <v>1323</v>
      </c>
      <c r="BE45" s="1120">
        <v>2043</v>
      </c>
      <c r="BH45" s="1068" t="s">
        <v>1659</v>
      </c>
      <c r="BJ45" s="1217" t="s">
        <v>1037</v>
      </c>
      <c r="BL45" s="1217" t="s">
        <v>1037</v>
      </c>
      <c r="BN45" s="1068" t="s">
        <v>1660</v>
      </c>
    </row>
    <row customHeight="1" ht="11.25">
      <c r="A46" s="1074" t="s">
        <v>1661</v>
      </c>
      <c r="E46" s="407" t="s">
        <v>27</v>
      </c>
      <c r="F46" s="1114" t="s">
        <v>1662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1663</v>
      </c>
      <c r="AZ46" s="1120" t="s">
        <v>1348</v>
      </c>
      <c r="BE46" s="1120">
        <v>2044</v>
      </c>
      <c r="BH46" s="1068" t="s">
        <v>1046</v>
      </c>
      <c r="BJ46" s="1217" t="s">
        <v>1027</v>
      </c>
      <c r="BL46" s="1217" t="s">
        <v>1027</v>
      </c>
      <c r="BN46" s="1068" t="s">
        <v>1664</v>
      </c>
    </row>
    <row customHeight="1" ht="11.25">
      <c r="A47" s="1074" t="s">
        <v>1665</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1666</v>
      </c>
      <c r="AZ47" s="1120" t="s">
        <v>1367</v>
      </c>
      <c r="BE47" s="1120">
        <v>2045</v>
      </c>
      <c r="BH47" s="1068" t="s">
        <v>1640</v>
      </c>
      <c r="BJ47" s="1217" t="s">
        <v>1029</v>
      </c>
      <c r="BL47" s="1217" t="s">
        <v>1029</v>
      </c>
      <c r="BN47" s="1068" t="s">
        <v>1667</v>
      </c>
    </row>
    <row customHeight="1" ht="11.25">
      <c r="A48" s="1074" t="s">
        <v>1668</v>
      </c>
      <c r="E48" s="407" t="s">
        <v>1669</v>
      </c>
      <c r="F48" s="1115" t="s">
        <v>1670</v>
      </c>
      <c r="G48" s="1116" t="str">
        <f>_xlfn.IFERROR(IF(f_year="","01.01."&amp;CURRENT_YEAR,"01.01."&amp;f_year),"01.01."&amp;CURRENT_YEAR)</f>
        <v>01.01.2026</v>
      </c>
      <c r="H48" s="1116" t="str">
        <f>_xlfn.IFERROR(IF(f_year="","31.12."&amp;CURRENT_YEAR,"31.12."&amp;f_year),"31.12."&amp;CURRENT_YEAR)</f>
        <v>31.12.2026</v>
      </c>
      <c r="I48" s="1742">
        <f>IF(f_year="",TRUE,FALSE)</f>
        <v>0</v>
      </c>
      <c r="J48" s="1745" t="s">
        <v>1671</v>
      </c>
      <c r="K48" s="1746"/>
      <c r="AX48" s="1120" t="s">
        <v>1672</v>
      </c>
      <c r="AZ48" s="1120" t="s">
        <v>1384</v>
      </c>
      <c r="BE48" s="1120">
        <v>2046</v>
      </c>
      <c r="BH48" s="1068" t="s">
        <v>1644</v>
      </c>
      <c r="BJ48" s="1217" t="s">
        <v>1031</v>
      </c>
      <c r="BL48" s="1217" t="s">
        <v>1031</v>
      </c>
      <c r="BN48" s="1068" t="s">
        <v>1673</v>
      </c>
    </row>
    <row customHeight="1" ht="11.25">
      <c r="A49" s="1074" t="s">
        <v>1674</v>
      </c>
      <c r="E49" s="407" t="s">
        <v>1675</v>
      </c>
      <c r="F49" s="1115" t="s">
        <v>1676</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1677</v>
      </c>
      <c r="AZ49" s="1120" t="s">
        <v>1400</v>
      </c>
      <c r="BE49" s="1120">
        <v>2047</v>
      </c>
      <c r="BH49" s="1068" t="s">
        <v>1047</v>
      </c>
      <c r="BJ49" s="1217" t="s">
        <v>1033</v>
      </c>
      <c r="BL49" s="1217" t="s">
        <v>1033</v>
      </c>
    </row>
    <row customHeight="1" ht="11.25">
      <c r="A50" s="1074" t="s">
        <v>1678</v>
      </c>
      <c r="E50" s="407" t="s">
        <v>1679</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1680</v>
      </c>
      <c r="AZ50" s="1120" t="s">
        <v>1416</v>
      </c>
      <c r="BE50" s="1120">
        <v>2048</v>
      </c>
      <c r="BH50" s="1068" t="s">
        <v>1651</v>
      </c>
      <c r="BJ50" s="1217" t="s">
        <v>1035</v>
      </c>
      <c r="BL50" s="1217" t="s">
        <v>1035</v>
      </c>
    </row>
    <row customHeight="1" ht="11.25">
      <c r="A51" s="1074" t="s">
        <v>1681</v>
      </c>
      <c r="E51" s="407" t="s">
        <v>1682</v>
      </c>
      <c r="F51" s="1115" t="s">
        <v>1683</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1684</v>
      </c>
      <c r="AZ51" s="1120" t="s">
        <v>1432</v>
      </c>
      <c r="BE51" s="1120">
        <v>2049</v>
      </c>
      <c r="BH51" s="1068" t="s">
        <v>1660</v>
      </c>
      <c r="BJ51" s="1217" t="s">
        <v>1685</v>
      </c>
      <c r="BL51" s="1217" t="s">
        <v>1685</v>
      </c>
    </row>
    <row customHeight="1" ht="11.25">
      <c r="A52" s="1074" t="s">
        <v>1686</v>
      </c>
      <c r="E52" s="407" t="s">
        <v>1687</v>
      </c>
      <c r="F52" s="1115" t="s">
        <v>1688</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1689</v>
      </c>
      <c r="AZ52" s="1120" t="s">
        <v>1229</v>
      </c>
      <c r="BE52" s="1120">
        <v>2050</v>
      </c>
      <c r="BH52" s="1068" t="s">
        <v>1664</v>
      </c>
      <c r="BJ52" s="1217" t="s">
        <v>1046</v>
      </c>
      <c r="BL52" s="1217" t="s">
        <v>1046</v>
      </c>
    </row>
    <row customHeight="1" ht="11.25">
      <c r="A53" s="1074" t="s">
        <v>1690</v>
      </c>
      <c r="E53" s="407" t="s">
        <v>1691</v>
      </c>
      <c r="F53" s="1115" t="s">
        <v>1691</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1692</v>
      </c>
      <c r="K53" s="1746"/>
      <c r="AX53" s="1120" t="s">
        <v>1693</v>
      </c>
      <c r="BE53" s="1120">
        <v>2051</v>
      </c>
      <c r="BH53" s="1068" t="s">
        <v>1667</v>
      </c>
      <c r="BJ53" s="1217" t="s">
        <v>1640</v>
      </c>
      <c r="BL53" s="1217" t="s">
        <v>1640</v>
      </c>
    </row>
    <row customHeight="1" ht="11.25">
      <c r="A54" s="1074" t="s">
        <v>1694</v>
      </c>
      <c r="AX54" s="1120" t="s">
        <v>1695</v>
      </c>
      <c r="AZ54" s="1067" t="s">
        <v>1696</v>
      </c>
      <c r="BE54" s="1120">
        <v>2052</v>
      </c>
      <c r="BH54" s="1068" t="s">
        <v>1673</v>
      </c>
      <c r="BJ54" s="1217" t="s">
        <v>1644</v>
      </c>
      <c r="BL54" s="1217" t="s">
        <v>1644</v>
      </c>
    </row>
    <row customHeight="1" ht="11.25">
      <c r="A55" s="1074" t="s">
        <v>1697</v>
      </c>
      <c r="AX55" s="1120" t="s">
        <v>1698</v>
      </c>
      <c r="AZ55" s="1120" t="s">
        <v>1231</v>
      </c>
      <c r="BE55" s="1120">
        <v>2053</v>
      </c>
      <c r="BH55" s="1070" t="s">
        <v>22</v>
      </c>
      <c r="BJ55" s="1217" t="s">
        <v>1047</v>
      </c>
      <c r="BL55" s="1217" t="s">
        <v>1047</v>
      </c>
    </row>
    <row customHeight="1" ht="11.25">
      <c r="A56" s="1074" t="s">
        <v>1699</v>
      </c>
      <c r="D56" s="1118" t="s">
        <v>1700</v>
      </c>
      <c r="E56" s="1095" t="s">
        <v>110</v>
      </c>
      <c r="F56" s="1074" t="s">
        <v>1701</v>
      </c>
      <c r="AX56" s="1120" t="s">
        <v>1702</v>
      </c>
      <c r="AZ56" s="1120" t="s">
        <v>1258</v>
      </c>
      <c r="BE56" s="1120">
        <v>2054</v>
      </c>
      <c r="BH56" s="1070" t="s">
        <v>22</v>
      </c>
      <c r="BJ56" s="1217" t="s">
        <v>1651</v>
      </c>
      <c r="BL56" s="1217" t="s">
        <v>1651</v>
      </c>
    </row>
    <row customHeight="1" ht="11.25">
      <c r="A57" s="1074" t="s">
        <v>1703</v>
      </c>
      <c r="D57" s="1118" t="s">
        <v>1704</v>
      </c>
      <c r="E57" s="1095" t="s">
        <v>110</v>
      </c>
      <c r="F57" s="1074" t="s">
        <v>1701</v>
      </c>
      <c r="AX57" s="1120" t="s">
        <v>1705</v>
      </c>
      <c r="AZ57" s="1120" t="s">
        <v>1293</v>
      </c>
      <c r="BE57" s="1120">
        <v>2055</v>
      </c>
      <c r="BJ57" s="1217" t="s">
        <v>1660</v>
      </c>
      <c r="BL57" s="1217" t="s">
        <v>1660</v>
      </c>
    </row>
    <row customHeight="1" ht="11.25">
      <c r="A58" s="1074" t="s">
        <v>1706</v>
      </c>
      <c r="D58" s="1118" t="s">
        <v>1707</v>
      </c>
      <c r="E58" s="1095" t="s">
        <v>110</v>
      </c>
      <c r="F58" s="1074" t="s">
        <v>1701</v>
      </c>
      <c r="AX58" s="1120" t="s">
        <v>1708</v>
      </c>
      <c r="BE58" s="1120">
        <v>2056</v>
      </c>
      <c r="BJ58" s="1217" t="s">
        <v>1664</v>
      </c>
      <c r="BL58" s="1217" t="s">
        <v>1664</v>
      </c>
    </row>
    <row customHeight="1" ht="11.25">
      <c r="A59" s="1074" t="s">
        <v>1709</v>
      </c>
      <c r="D59" s="1118" t="s">
        <v>131</v>
      </c>
      <c r="E59" s="1095" t="s">
        <v>1596</v>
      </c>
      <c r="F59" s="1074" t="s">
        <v>1710</v>
      </c>
      <c r="AX59" s="1120" t="s">
        <v>1711</v>
      </c>
      <c r="AZ59" s="1067" t="s">
        <v>1712</v>
      </c>
      <c r="BE59" s="1120">
        <v>2057</v>
      </c>
      <c r="BJ59" s="1217" t="s">
        <v>1667</v>
      </c>
      <c r="BL59" s="1217" t="s">
        <v>1667</v>
      </c>
    </row>
    <row customHeight="1" ht="11.25">
      <c r="A60" s="1074" t="s">
        <v>1713</v>
      </c>
      <c r="D60" s="1118" t="s">
        <v>1714</v>
      </c>
      <c r="E60" s="1095" t="s">
        <v>1596</v>
      </c>
      <c r="F60" s="1074" t="s">
        <v>1710</v>
      </c>
      <c r="AX60" s="1120" t="s">
        <v>1715</v>
      </c>
      <c r="AZ60" s="1120" t="s">
        <v>1232</v>
      </c>
      <c r="BE60" s="1120">
        <v>2058</v>
      </c>
      <c r="BJ60" s="1217" t="s">
        <v>1673</v>
      </c>
      <c r="BL60" s="1217" t="s">
        <v>1673</v>
      </c>
    </row>
    <row customHeight="1" ht="11.25">
      <c r="A61" s="1074" t="s">
        <v>1716</v>
      </c>
      <c r="D61" s="1118" t="s">
        <v>1717</v>
      </c>
      <c r="E61" s="1095" t="s">
        <v>1596</v>
      </c>
      <c r="F61" s="1074" t="s">
        <v>1710</v>
      </c>
      <c r="AX61" s="1120" t="s">
        <v>1718</v>
      </c>
      <c r="AZ61" s="1120" t="s">
        <v>1259</v>
      </c>
      <c r="BE61" s="1120">
        <v>2059</v>
      </c>
      <c r="BL61" s="1217" t="s">
        <v>1039</v>
      </c>
    </row>
    <row customHeight="1" ht="11.25">
      <c r="A62" s="1074" t="s">
        <v>1719</v>
      </c>
      <c r="D62" s="1118" t="s">
        <v>130</v>
      </c>
      <c r="E62" s="1095">
        <v>30</v>
      </c>
      <c r="F62" s="1074" t="s">
        <v>1710</v>
      </c>
      <c r="AZ62" s="1120" t="s">
        <v>1294</v>
      </c>
      <c r="BE62" s="1120">
        <v>2060</v>
      </c>
      <c r="BL62" s="1217" t="s">
        <v>1041</v>
      </c>
    </row>
    <row customHeight="1" ht="11.25">
      <c r="A63" s="1074" t="s">
        <v>1720</v>
      </c>
      <c r="D63" s="1118" t="s">
        <v>1721</v>
      </c>
      <c r="E63" s="1095">
        <v>30</v>
      </c>
      <c r="F63" s="1074" t="s">
        <v>1710</v>
      </c>
      <c r="AZ63" s="1120" t="s">
        <v>1326</v>
      </c>
      <c r="BE63" s="1120">
        <v>2061</v>
      </c>
    </row>
    <row customHeight="1" ht="11.25">
      <c r="A64" s="1074" t="s">
        <v>1722</v>
      </c>
      <c r="D64" s="1118" t="s">
        <v>1723</v>
      </c>
      <c r="E64" s="1095">
        <v>30</v>
      </c>
      <c r="F64" s="1074" t="s">
        <v>1710</v>
      </c>
      <c r="AZ64" s="1120" t="s">
        <v>1349</v>
      </c>
      <c r="BE64" s="1120">
        <v>2062</v>
      </c>
    </row>
    <row customHeight="1" ht="11.25">
      <c r="A65" s="1074" t="s">
        <v>1724</v>
      </c>
      <c r="D65" s="1074"/>
      <c r="BE65" s="1120">
        <v>2063</v>
      </c>
    </row>
    <row customHeight="1" ht="11.25">
      <c r="A66" s="1074" t="s">
        <v>1725</v>
      </c>
      <c r="AZ66" s="1067" t="s">
        <v>1726</v>
      </c>
      <c r="BE66" s="1120">
        <v>2064</v>
      </c>
    </row>
    <row customHeight="1" ht="11.25">
      <c r="A67" s="1074" t="s">
        <v>1727</v>
      </c>
      <c r="AZ67" s="1120" t="s">
        <v>1233</v>
      </c>
      <c r="BE67" s="1120">
        <v>2065</v>
      </c>
    </row>
    <row customHeight="1" ht="11.25">
      <c r="A68" s="1074" t="s">
        <v>16</v>
      </c>
      <c r="AZ68" s="1120" t="s">
        <v>1260</v>
      </c>
      <c r="BE68" s="1120">
        <v>2066</v>
      </c>
      <c r="BH68" s="1067" t="s">
        <v>1728</v>
      </c>
      <c r="BJ68" s="1067" t="s">
        <v>1729</v>
      </c>
      <c r="BL68" s="1067" t="s">
        <v>1730</v>
      </c>
      <c r="BN68" s="1067" t="s">
        <v>1731</v>
      </c>
    </row>
    <row customHeight="1" ht="11.25">
      <c r="A69" s="1074" t="s">
        <v>1732</v>
      </c>
      <c r="AZ69" s="1120" t="s">
        <v>1295</v>
      </c>
      <c r="BE69" s="1120">
        <v>2067</v>
      </c>
      <c r="BH69" s="1068" t="s">
        <v>1733</v>
      </c>
      <c r="BI69" s="1117" t="s">
        <v>108</v>
      </c>
      <c r="BJ69" s="1068" t="s">
        <v>1734</v>
      </c>
      <c r="BK69" s="1117" t="s">
        <v>108</v>
      </c>
      <c r="BL69" s="1068" t="s">
        <v>1735</v>
      </c>
      <c r="BM69" s="1070" t="s">
        <v>108</v>
      </c>
      <c r="BN69" s="1068" t="s">
        <v>1736</v>
      </c>
    </row>
    <row customHeight="1" ht="11.25">
      <c r="A70" s="1074" t="s">
        <v>1737</v>
      </c>
      <c r="AZ70" s="1120" t="s">
        <v>1327</v>
      </c>
      <c r="BE70" s="1120">
        <v>2068</v>
      </c>
      <c r="BH70" s="1068" t="s">
        <v>1738</v>
      </c>
      <c r="BJ70" s="1068" t="s">
        <v>1739</v>
      </c>
      <c r="BL70" s="1068" t="s">
        <v>1740</v>
      </c>
      <c r="BN70" s="1068" t="s">
        <v>1741</v>
      </c>
    </row>
    <row customHeight="1" ht="11.25">
      <c r="A71" s="1074" t="s">
        <v>1742</v>
      </c>
      <c r="AZ71" s="1120" t="s">
        <v>1329</v>
      </c>
      <c r="BE71" s="1120">
        <v>2069</v>
      </c>
      <c r="BH71" s="1068" t="s">
        <v>1743</v>
      </c>
      <c r="BI71" s="1117" t="s">
        <v>89</v>
      </c>
      <c r="BJ71" s="1068" t="s">
        <v>1744</v>
      </c>
      <c r="BK71" s="1117" t="s">
        <v>89</v>
      </c>
      <c r="BL71" s="1068" t="s">
        <v>1745</v>
      </c>
      <c r="BM71" s="1070" t="s">
        <v>89</v>
      </c>
      <c r="BN71" s="1068" t="s">
        <v>1746</v>
      </c>
    </row>
    <row customHeight="1" ht="11.25">
      <c r="A72" s="1074" t="s">
        <v>1747</v>
      </c>
      <c r="AZ72" s="1120" t="s">
        <v>19</v>
      </c>
      <c r="BE72" s="1120">
        <v>2070</v>
      </c>
      <c r="BH72" s="1068" t="s">
        <v>1748</v>
      </c>
      <c r="BJ72" s="1068" t="s">
        <v>1748</v>
      </c>
      <c r="BL72" s="1068" t="s">
        <v>1748</v>
      </c>
      <c r="BN72" s="1068" t="s">
        <v>1749</v>
      </c>
    </row>
    <row customHeight="1" ht="11.25">
      <c r="A73" s="1074" t="s">
        <v>1750</v>
      </c>
      <c r="BH73" s="1068" t="s">
        <v>1751</v>
      </c>
      <c r="BI73" s="1117" t="s">
        <v>110</v>
      </c>
      <c r="BJ73" s="1068" t="s">
        <v>1752</v>
      </c>
      <c r="BK73" s="1117" t="s">
        <v>110</v>
      </c>
      <c r="BL73" s="1068" t="s">
        <v>1753</v>
      </c>
      <c r="BM73" s="1070" t="s">
        <v>110</v>
      </c>
      <c r="BN73" s="1068" t="s">
        <v>1754</v>
      </c>
    </row>
    <row customHeight="1" ht="11.25">
      <c r="A74" s="1074" t="s">
        <v>1755</v>
      </c>
      <c r="BH74" s="1068" t="s">
        <v>1756</v>
      </c>
      <c r="BJ74" s="1068" t="s">
        <v>1757</v>
      </c>
      <c r="BL74" s="1068" t="s">
        <v>1758</v>
      </c>
      <c r="BN74" s="1068" t="s">
        <v>1759</v>
      </c>
    </row>
    <row customHeight="1" ht="11.25">
      <c r="A75" s="1074" t="s">
        <v>1760</v>
      </c>
      <c r="AZ75" s="1067" t="s">
        <v>1761</v>
      </c>
      <c r="BH75" s="1068" t="s">
        <v>1762</v>
      </c>
      <c r="BJ75" s="1068" t="s">
        <v>1762</v>
      </c>
      <c r="BL75" s="1068" t="s">
        <v>1762</v>
      </c>
    </row>
    <row customHeight="1" ht="11.25">
      <c r="A76" s="1074" t="s">
        <v>1763</v>
      </c>
      <c r="AZ76" s="1120" t="s">
        <v>1242</v>
      </c>
      <c r="BH76" s="1068" t="s">
        <v>1764</v>
      </c>
      <c r="BJ76" s="1068" t="s">
        <v>1765</v>
      </c>
      <c r="BL76" s="1068" t="s">
        <v>1766</v>
      </c>
    </row>
    <row customHeight="1" ht="11.25">
      <c r="A77" s="1074" t="s">
        <v>1767</v>
      </c>
      <c r="AZ77" s="1120" t="s">
        <v>1270</v>
      </c>
    </row>
    <row customHeight="1" ht="11.25">
      <c r="A78" s="1074" t="s">
        <v>1768</v>
      </c>
      <c r="AZ78" s="1120" t="s">
        <v>1302</v>
      </c>
    </row>
    <row customHeight="1" ht="11.25">
      <c r="A79" s="1074" t="s">
        <v>1769</v>
      </c>
      <c r="AZ79" s="1120" t="s">
        <v>1333</v>
      </c>
      <c r="BH79" s="1067" t="s">
        <v>1770</v>
      </c>
      <c r="BJ79" s="1067" t="s">
        <v>1771</v>
      </c>
      <c r="BL79" s="1067" t="s">
        <v>1772</v>
      </c>
    </row>
    <row customHeight="1" ht="11.25">
      <c r="A80" s="1074" t="s">
        <v>1773</v>
      </c>
      <c r="AZ80" s="1120" t="s">
        <v>1354</v>
      </c>
      <c r="BH80" s="1068" t="s">
        <v>1774</v>
      </c>
      <c r="BJ80" s="1068" t="s">
        <v>1775</v>
      </c>
      <c r="BL80" s="1068" t="s">
        <v>1776</v>
      </c>
    </row>
    <row customHeight="1" ht="11.25">
      <c r="A81" s="1074" t="s">
        <v>1777</v>
      </c>
      <c r="AZ81" s="1120" t="s">
        <v>1371</v>
      </c>
      <c r="BH81" s="1068" t="s">
        <v>1778</v>
      </c>
      <c r="BJ81" s="1068" t="s">
        <v>1779</v>
      </c>
      <c r="BL81" s="1068" t="s">
        <v>1780</v>
      </c>
    </row>
    <row customHeight="1" ht="11.25">
      <c r="A82" s="1074" t="s">
        <v>1781</v>
      </c>
      <c r="AZ82" s="1120" t="s">
        <v>1386</v>
      </c>
      <c r="BH82" s="1068" t="s">
        <v>1782</v>
      </c>
      <c r="BJ82" s="1068" t="s">
        <v>1783</v>
      </c>
      <c r="BL82" s="1068" t="s">
        <v>1784</v>
      </c>
    </row>
    <row customHeight="1" ht="11.25">
      <c r="A83" s="1074" t="s">
        <v>1785</v>
      </c>
      <c r="BH83" s="1068" t="s">
        <v>1786</v>
      </c>
      <c r="BJ83" s="1068" t="s">
        <v>1787</v>
      </c>
      <c r="BL83" s="1068" t="s">
        <v>1788</v>
      </c>
    </row>
    <row customHeight="1" ht="11.25">
      <c r="A84" s="1074" t="s">
        <v>1789</v>
      </c>
      <c r="AZ84" s="1067" t="s">
        <v>1790</v>
      </c>
    </row>
    <row customHeight="1" ht="11.25">
      <c r="A85" s="1870" t="s">
        <v>1791</v>
      </c>
      <c r="AZ85" s="1120" t="s">
        <v>1792</v>
      </c>
    </row>
    <row customHeight="1" ht="11.25">
      <c r="A86" s="1074" t="s">
        <v>1793</v>
      </c>
      <c r="AZ86" s="1120" t="s">
        <v>1794</v>
      </c>
      <c r="BH86" s="1067" t="s">
        <v>1795</v>
      </c>
      <c r="BJ86" s="1067" t="s">
        <v>1796</v>
      </c>
      <c r="BL86" s="1067" t="s">
        <v>1797</v>
      </c>
    </row>
    <row customHeight="1" ht="11.25">
      <c r="A87" s="1074" t="s">
        <v>1798</v>
      </c>
      <c r="AZ87" s="1120" t="s">
        <v>1799</v>
      </c>
      <c r="BH87" s="1068" t="s">
        <v>1800</v>
      </c>
      <c r="BJ87" s="1068" t="s">
        <v>1801</v>
      </c>
      <c r="BL87" s="1068" t="s">
        <v>1802</v>
      </c>
    </row>
    <row customHeight="1" ht="11.25">
      <c r="A88" s="1074" t="s">
        <v>1803</v>
      </c>
      <c r="AZ88" s="1606"/>
      <c r="BH88" s="1068" t="s">
        <v>1804</v>
      </c>
      <c r="BJ88" s="1068" t="s">
        <v>1805</v>
      </c>
      <c r="BL88" s="1068" t="s">
        <v>1806</v>
      </c>
    </row>
    <row customHeight="1" ht="11.25">
      <c r="A89" s="1074" t="s">
        <v>1807</v>
      </c>
      <c r="AZ89" s="1067" t="s">
        <v>1808</v>
      </c>
    </row>
    <row customHeight="1" ht="11.25">
      <c r="A90" s="1074" t="s">
        <v>1809</v>
      </c>
      <c r="AZ90" s="1120" t="s">
        <v>1017</v>
      </c>
    </row>
    <row customHeight="1" ht="11.25">
      <c r="A91" s="1074" t="s">
        <v>1810</v>
      </c>
      <c r="AZ91" s="1120" t="s">
        <v>1053</v>
      </c>
      <c r="BH91" s="1067" t="s">
        <v>1811</v>
      </c>
      <c r="BJ91" s="1067" t="s">
        <v>1812</v>
      </c>
      <c r="BL91" s="1067" t="s">
        <v>1813</v>
      </c>
    </row>
    <row customHeight="1" ht="11.25">
      <c r="AZ92" s="1120" t="s">
        <v>1814</v>
      </c>
      <c r="BH92" s="1068" t="s">
        <v>1815</v>
      </c>
      <c r="BJ92" s="1068" t="s">
        <v>1816</v>
      </c>
      <c r="BL92" s="1068" t="s">
        <v>1817</v>
      </c>
    </row>
    <row customHeight="1" ht="11.25">
      <c r="AZ93" s="1120" t="s">
        <v>1818</v>
      </c>
      <c r="BH93" s="1068" t="s">
        <v>1819</v>
      </c>
      <c r="BJ93" s="1068" t="s">
        <v>1820</v>
      </c>
      <c r="BL93" s="1068" t="s">
        <v>1821</v>
      </c>
    </row>
    <row customHeight="1" ht="11.25">
      <c r="AZ94" s="1120" t="s">
        <v>1822</v>
      </c>
    </row>
    <row r="96" customHeight="1" ht="11.25">
      <c r="AZ96" s="1067" t="s">
        <v>1823</v>
      </c>
      <c r="BH96" s="1067" t="s">
        <v>1824</v>
      </c>
      <c r="BJ96" s="1067" t="s">
        <v>1825</v>
      </c>
      <c r="BL96" s="1067" t="s">
        <v>1826</v>
      </c>
      <c r="BN96" s="1067" t="s">
        <v>1827</v>
      </c>
    </row>
    <row customHeight="1" ht="11.25">
      <c r="AZ97" s="1901" t="s">
        <v>1828</v>
      </c>
      <c r="BA97" s="1902" t="s">
        <v>1829</v>
      </c>
      <c r="BH97" s="1068" t="s">
        <v>1830</v>
      </c>
      <c r="BJ97" s="1068" t="s">
        <v>1831</v>
      </c>
      <c r="BL97" s="1068" t="s">
        <v>1832</v>
      </c>
      <c r="BN97" s="1068" t="s">
        <v>1833</v>
      </c>
    </row>
    <row customHeight="1" ht="11.25">
      <c r="AZ98" s="1901" t="s">
        <v>1834</v>
      </c>
      <c r="BA98" s="1902" t="s">
        <v>1835</v>
      </c>
      <c r="BH98" s="1068" t="s">
        <v>1836</v>
      </c>
      <c r="BJ98" s="1068" t="s">
        <v>1837</v>
      </c>
      <c r="BL98" s="1068" t="s">
        <v>1838</v>
      </c>
      <c r="BN98" s="1068" t="s">
        <v>1839</v>
      </c>
    </row>
    <row customHeight="1" ht="22.5">
      <c r="AZ99" s="1901" t="s">
        <v>1840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1841</v>
      </c>
      <c r="BJ99" s="1068" t="s">
        <v>1842</v>
      </c>
      <c r="BL99" s="1068" t="s">
        <v>1843</v>
      </c>
      <c r="BN99" s="1068" t="s">
        <v>1844</v>
      </c>
    </row>
    <row customHeight="1" ht="22.5">
      <c r="AZ100" s="1901" t="s">
        <v>1845</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1432</v>
      </c>
      <c r="BL100" s="1068" t="s">
        <v>1432</v>
      </c>
      <c r="BN100" s="1068" t="s">
        <v>1846</v>
      </c>
    </row>
    <row customHeight="1" ht="22.5">
      <c r="AZ101" s="1901" t="s">
        <v>1847</v>
      </c>
      <c r="BA101" s="1902" t="s">
        <v>1848</v>
      </c>
      <c r="BN101" s="1068" t="s">
        <v>1849</v>
      </c>
    </row>
    <row customHeight="1" ht="22.5">
      <c r="AZ102" s="1901" t="s">
        <v>1850</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1851</v>
      </c>
    </row>
    <row customHeight="1" ht="11.25">
      <c r="AZ103" s="1901" t="s">
        <v>1852</v>
      </c>
      <c r="BA103" s="1902" t="s">
        <v>1853</v>
      </c>
      <c r="BN103" s="1068" t="s">
        <v>1854</v>
      </c>
    </row>
    <row customHeight="1" ht="11.25">
      <c r="BN104" s="1068" t="s">
        <v>1855</v>
      </c>
    </row>
    <row customHeight="1" ht="11.25">
      <c r="AZ105" s="1692" t="s">
        <v>1856</v>
      </c>
    </row>
    <row customHeight="1" ht="11.25">
      <c r="AZ106" s="1120" t="s">
        <v>1857</v>
      </c>
    </row>
    <row customHeight="1" ht="11.25">
      <c r="AZ107" s="1120" t="s">
        <v>1858</v>
      </c>
      <c r="BH107" s="1067" t="s">
        <v>1859</v>
      </c>
      <c r="BJ107" s="1067" t="s">
        <v>1860</v>
      </c>
      <c r="BL107" s="1067" t="s">
        <v>1861</v>
      </c>
      <c r="BN107" s="1067" t="s">
        <v>1862</v>
      </c>
    </row>
    <row customHeight="1" ht="11.25">
      <c r="AZ108" s="1120" t="s">
        <v>569</v>
      </c>
      <c r="BH108" s="1068" t="s">
        <v>1863</v>
      </c>
      <c r="BJ108" s="1068" t="s">
        <v>1864</v>
      </c>
      <c r="BL108" s="1068" t="s">
        <v>1518</v>
      </c>
      <c r="BN108" s="1068" t="s">
        <v>1865</v>
      </c>
    </row>
    <row customHeight="1" ht="11.25">
      <c r="BH109" s="1068" t="s">
        <v>1866</v>
      </c>
    </row>
    <row customHeight="1" ht="11.25">
      <c r="AZ110" s="1692" t="s">
        <v>1867</v>
      </c>
      <c r="BH110" s="1068" t="s">
        <v>1866</v>
      </c>
    </row>
    <row customHeight="1" ht="11.25">
      <c r="AZ111" s="1901" t="s">
        <v>1828</v>
      </c>
      <c r="BA111" s="1902" t="s">
        <v>1829</v>
      </c>
    </row>
    <row customHeight="1" ht="11.25">
      <c r="AZ112" s="1901" t="s">
        <v>1834</v>
      </c>
      <c r="BA112" s="1902" t="s">
        <v>1835</v>
      </c>
    </row>
    <row customHeight="1" ht="22.5">
      <c r="AZ113" s="1901" t="s">
        <v>1840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1845</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1868</v>
      </c>
    </row>
    <row customHeight="1" ht="22.5">
      <c r="AZ115" s="1901" t="s">
        <v>1850</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1229</v>
      </c>
    </row>
    <row customHeight="1" ht="11.25">
      <c r="AZ116" s="1901" t="s">
        <v>1852</v>
      </c>
      <c r="BA116" s="1902" t="s">
        <v>1853</v>
      </c>
      <c r="BH116" s="1068" t="s">
        <v>1256</v>
      </c>
    </row>
    <row customHeight="1" ht="11.25">
      <c r="BH117" s="1068" t="s">
        <v>1291</v>
      </c>
    </row>
    <row customHeight="1" ht="11.25">
      <c r="BH118" s="1068" t="s">
        <v>1324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4333C-08D9-D4A5-9E26-534286FE6F8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1869</v>
      </c>
      <c r="F13" s="1521" t="s">
        <v>304</v>
      </c>
      <c r="G13" s="474"/>
      <c r="H13" s="1533"/>
      <c r="J13" s="455">
        <v>19</v>
      </c>
    </row>
    <row customHeight="1" ht="19.95">
      <c r="A14" s="502"/>
      <c r="B14" s="502"/>
      <c r="C14" s="457"/>
      <c r="D14" s="1523" t="s">
        <v>707</v>
      </c>
      <c r="E14" s="1524" t="s">
        <v>1870</v>
      </c>
      <c r="F14" s="1526"/>
      <c r="G14" s="1525" t="s">
        <v>1871</v>
      </c>
      <c r="H14" s="1533"/>
      <c r="J14" s="455">
        <v>19</v>
      </c>
    </row>
    <row customHeight="1" ht="19.95">
      <c r="A15" s="502"/>
      <c r="B15" s="502"/>
      <c r="C15" s="457"/>
      <c r="D15" s="1523" t="s">
        <v>305</v>
      </c>
      <c r="E15" s="1524" t="s">
        <v>1872</v>
      </c>
      <c r="F15" s="1526"/>
      <c r="G15" s="1525" t="s">
        <v>1873</v>
      </c>
      <c r="H15" s="1533"/>
      <c r="J15" s="455">
        <v>19</v>
      </c>
    </row>
    <row customHeight="1" ht="24">
      <c r="A16" s="502"/>
      <c r="B16" s="502"/>
      <c r="C16" s="457"/>
      <c r="D16" s="1523" t="s">
        <v>308</v>
      </c>
      <c r="E16" s="1522" t="s">
        <v>1874</v>
      </c>
      <c r="F16" s="1531"/>
      <c r="G16" s="474" t="s">
        <v>1875</v>
      </c>
      <c r="H16" s="1533"/>
      <c r="J16" s="455">
        <v>23</v>
      </c>
    </row>
    <row customHeight="1" ht="48.29999999999999">
      <c r="A17" s="502"/>
      <c r="B17" s="502"/>
      <c r="C17" s="457"/>
      <c r="D17" s="1520">
        <v>3</v>
      </c>
      <c r="E17" s="1527" t="s">
        <v>1876</v>
      </c>
      <c r="F17" s="1526"/>
      <c r="G17" s="474" t="s">
        <v>1877</v>
      </c>
      <c r="H17" s="1533"/>
      <c r="J17" s="455">
        <v>46</v>
      </c>
    </row>
    <row customHeight="1" ht="48.29999999999999">
      <c r="A18" s="1475">
        <v>1</v>
      </c>
      <c r="B18" s="502"/>
      <c r="C18" s="1477"/>
      <c r="D18" s="1520" t="s">
        <v>90</v>
      </c>
      <c r="E18" s="1527" t="s">
        <v>1878</v>
      </c>
      <c r="F18" s="1526"/>
      <c r="G18" s="474" t="s">
        <v>1877</v>
      </c>
      <c r="H18" s="1533"/>
      <c r="I18" s="852"/>
      <c r="J18" s="455">
        <v>46</v>
      </c>
    </row>
    <row customHeight="1" ht="23.25">
      <c r="A19" s="502"/>
      <c r="B19" s="502"/>
      <c r="C19" s="457"/>
      <c r="D19" s="1520" t="s">
        <v>110</v>
      </c>
      <c r="E19" s="1527" t="s">
        <v>1879</v>
      </c>
      <c r="F19" s="1521" t="s">
        <v>304</v>
      </c>
      <c r="G19" s="2471" t="s">
        <v>1880</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1881</v>
      </c>
      <c r="F22" s="1526"/>
      <c r="G22" s="474" t="s">
        <v>1882</v>
      </c>
      <c r="H22" s="1532"/>
      <c r="J22" s="501">
        <v>25</v>
      </c>
    </row>
    <row s="501" customFormat="1" customHeight="1" ht="19.95">
      <c r="A23" s="502"/>
      <c r="B23" s="502"/>
      <c r="C23" s="502"/>
      <c r="D23" s="1520" t="s">
        <v>92</v>
      </c>
      <c r="E23" s="1527" t="s">
        <v>1883</v>
      </c>
      <c r="F23" s="1531"/>
      <c r="G23" s="474" t="s">
        <v>1884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F54EA-CBED-81E7-536A-F4FC81CC40D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1885</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1885</v>
      </c>
      <c r="G8" s="1540" t="s">
        <v>48</v>
      </c>
      <c r="H8" s="1540" t="s">
        <v>50</v>
      </c>
      <c r="I8" s="1540" t="s">
        <v>1886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25418-482A-31E2-17B4-2A47C947F0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ЕМУП "Коммунальник"</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1888</v>
      </c>
      <c r="H9" s="1537" t="s">
        <v>1889</v>
      </c>
      <c r="I9" s="1537" t="s">
        <v>1890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CF408-8CCE-78B5-190F-EA5B331E285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ЕМУП "Коммунальник"</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1892</v>
      </c>
      <c r="G8" s="2480" t="s">
        <v>1893</v>
      </c>
      <c r="H8" s="2481"/>
      <c r="I8" s="2482"/>
      <c r="J8" s="2478" t="s">
        <v>1894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1888</v>
      </c>
      <c r="H9" s="1894" t="s">
        <v>1889</v>
      </c>
      <c r="I9" s="1894" t="s">
        <v>1890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F0D1D-78DF-3AD6-408B-BBF598CA653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1895</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1896</v>
      </c>
      <c r="H11" s="2492"/>
      <c r="I11" s="2492" t="s">
        <v>1897</v>
      </c>
      <c r="J11" s="2492"/>
      <c r="K11" s="2492"/>
      <c r="L11" s="2492" t="s">
        <v>1898</v>
      </c>
      <c r="M11" s="2480" t="s">
        <v>1899</v>
      </c>
      <c r="N11" s="2491"/>
      <c r="O11" s="1624"/>
      <c r="P11" s="1624"/>
      <c r="Q11" s="1609">
        <v>42</v>
      </c>
    </row>
    <row s="1819" customFormat="1" customHeight="1" ht="29.25">
      <c r="A12" s="1155"/>
      <c r="B12" s="1160"/>
      <c r="C12" s="1155"/>
      <c r="D12" s="1495"/>
      <c r="E12" s="2478"/>
      <c r="F12" s="2492"/>
      <c r="G12" s="1909" t="s">
        <v>1900</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1901</v>
      </c>
      <c r="O13" s="1535"/>
      <c r="P13" s="511"/>
      <c r="Q13" s="423">
        <v>22</v>
      </c>
    </row>
    <row s="1850" customFormat="1" customHeight="1" ht="23.25">
      <c r="A14" s="2099"/>
      <c r="B14" s="1160"/>
      <c r="C14" s="1160"/>
      <c r="D14" s="801"/>
      <c r="E14" s="2127"/>
      <c r="F14" s="2486"/>
      <c r="G14" s="2487"/>
      <c r="H14" s="2495"/>
      <c r="I14" s="421"/>
      <c r="J14" s="1500"/>
      <c r="K14" s="1500" t="s">
        <v>1895</v>
      </c>
      <c r="L14" s="1543"/>
      <c r="M14" s="1543"/>
      <c r="N14" s="2489"/>
      <c r="O14" s="1535"/>
      <c r="P14" s="511"/>
      <c r="Q14" s="423">
        <v>22</v>
      </c>
    </row>
    <row s="1850" customFormat="1" customHeight="1" ht="23.25">
      <c r="A15" s="2099"/>
      <c r="B15" s="1160"/>
      <c r="C15" s="412"/>
      <c r="D15" s="801"/>
      <c r="E15" s="421"/>
      <c r="F15" s="1500" t="s">
        <v>1887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9935C-043E-9F17-E9AC-A6A9366275E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1903</v>
      </c>
      <c r="F9" s="2209"/>
      <c r="G9" s="2209"/>
      <c r="H9" s="2209"/>
      <c r="I9" s="2209"/>
      <c r="M9" s="121">
        <v>28</v>
      </c>
    </row>
    <row customHeight="1" ht="24">
      <c r="D10" s="2209"/>
      <c r="E10" s="127" t="s">
        <v>1904</v>
      </c>
      <c r="F10" s="127" t="s">
        <v>1905</v>
      </c>
      <c r="G10" s="127" t="s">
        <v>1906</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1907</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1908</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FF413-5F44-8327-450B-013A9FBDC23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1909</v>
      </c>
      <c r="E7" s="2498"/>
      <c r="F7" s="267"/>
      <c r="J7" s="69">
        <v>22</v>
      </c>
    </row>
    <row customHeight="1" ht="3">
      <c r="C8" s="92"/>
      <c r="D8" s="70"/>
      <c r="E8" s="70"/>
      <c r="J8" s="69">
        <v>3</v>
      </c>
    </row>
    <row customHeight="1" ht="16.8">
      <c r="C9" s="92"/>
      <c r="D9" s="105" t="s">
        <v>87</v>
      </c>
      <c r="E9" s="260" t="s">
        <v>1910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1911</v>
      </c>
      <c r="J13" s="69">
        <v>12</v>
      </c>
    </row>
    <row customHeight="1" ht="3">
      <c r="J14" s="69">
        <v>3</v>
      </c>
    </row>
    <row customHeight="1" ht="23.25">
      <c r="C15" s="137"/>
      <c r="D15" s="2499" t="s">
        <v>1912</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A4182-B62D-CF88-016D-2CE781D10F2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1913</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1911</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60F16-4B8D-98CC-0A39-4270E94BFBB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7B7F3-48F4-08B4-18CB-562650FB603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1914</v>
      </c>
      <c r="C2" s="2500"/>
      <c r="D2" s="2500"/>
      <c r="E2" s="268"/>
      <c r="F2" s="89">
        <v>22</v>
      </c>
    </row>
    <row customHeight="1" ht="3">
      <c r="F3" s="89">
        <v>3</v>
      </c>
    </row>
    <row customHeight="1" ht="23.25">
      <c r="B4" s="2614" t="s">
        <v>1915</v>
      </c>
      <c r="C4" s="383" t="s">
        <v>1916</v>
      </c>
      <c r="D4" s="383" t="s">
        <v>1917</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70C77-6A3B-9EEA-CB13-D02177424A7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1918</v>
      </c>
    </row>
    <row r="4" s="264" customFormat="1" customHeight="1" ht="15">
      <c r="C4" s="1816"/>
      <c r="D4" s="113"/>
      <c r="E4" s="377"/>
    </row>
    <row r="6" s="1815" customFormat="1" customHeight="1" ht="17.25">
      <c r="A6" s="1815" t="s">
        <v>1919</v>
      </c>
    </row>
    <row r="8" s="264" customFormat="1" customHeight="1" ht="17.25">
      <c r="C8" s="1817"/>
      <c r="D8" s="113"/>
      <c r="E8" s="114"/>
    </row>
    <row r="11" s="1815" customFormat="1" customHeight="1" ht="17.25">
      <c r="A11" s="1815" t="s">
        <v>1920</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1921</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1925</v>
      </c>
    </row>
    <row customHeight="1" ht="11.25"/>
    <row s="455" customFormat="1" customHeight="1" ht="22.5">
      <c r="A39" s="1791"/>
      <c r="B39" s="457"/>
      <c r="C39" s="859"/>
      <c r="D39" s="440"/>
      <c r="E39" s="860"/>
      <c r="F39" s="1812"/>
      <c r="G39" s="1822"/>
      <c r="H39" s="475"/>
    </row>
    <row customHeight="1" ht="11.25"/>
    <row s="1815" customFormat="1" customHeight="1" ht="11.25">
      <c r="A41" s="1815" t="s">
        <v>1926</v>
      </c>
    </row>
    <row customHeight="1" ht="11.25"/>
    <row s="455" customFormat="1" customHeight="1" ht="22.5">
      <c r="A43" s="457"/>
      <c r="B43" s="457"/>
      <c r="C43" s="457"/>
      <c r="D43" s="440"/>
      <c r="E43" s="860"/>
      <c r="F43" s="861"/>
      <c r="G43" s="1822"/>
      <c r="H43" s="475"/>
    </row>
    <row customHeight="1" ht="11.25"/>
    <row s="1815" customFormat="1" customHeight="1" ht="11.25">
      <c r="A45" s="1815" t="s">
        <v>1927</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1928</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1929</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1930</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1931</v>
      </c>
    </row>
    <row r="68" s="1635" customFormat="1" customHeight="1" ht="14.25">
      <c r="A68" s="343"/>
      <c r="B68" s="1160"/>
      <c r="C68" s="376"/>
      <c r="D68" s="1810"/>
      <c r="E68" s="886"/>
      <c r="F68" s="1825"/>
      <c r="G68" s="89"/>
      <c r="I68" s="1624"/>
      <c r="J68" s="1624"/>
    </row>
    <row r="70" s="1815" customFormat="1" customHeight="1" ht="11.25">
      <c r="A70" s="1815" t="s">
        <v>1932</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1933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1934</v>
      </c>
    </row>
    <row r="75" s="1815" customFormat="1" customHeight="1" ht="11.25">
      <c r="A75" s="1815" t="s">
        <v>1935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1933</v>
      </c>
    </row>
    <row r="79" s="1815" customFormat="1" customHeight="1" ht="11.25">
      <c r="A79" s="1815" t="s">
        <v>1936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1943</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1946</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1946</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1946</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1948</v>
      </c>
    </row>
    <row r="139" s="1850" customFormat="1" customHeight="1" ht="45">
      <c r="A139" s="1806"/>
      <c r="B139" s="1160"/>
      <c r="C139" s="412"/>
      <c r="D139" s="89"/>
      <c r="E139" s="2572"/>
      <c r="F139" s="2108" t="s">
        <v>108</v>
      </c>
      <c r="G139" s="2575" t="s">
        <v>22</v>
      </c>
      <c r="H139" s="289"/>
      <c r="I139" s="637" t="s">
        <v>108</v>
      </c>
      <c r="J139" s="1807" t="s">
        <v>1949</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1951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1952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1954</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3D98D-64D8-5D7E-81F1-BFBBBA248D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1958</v>
      </c>
      <c r="B1" s="846"/>
      <c r="C1" s="982" t="s">
        <v>1959</v>
      </c>
      <c r="D1" s="980" t="s">
        <v>806</v>
      </c>
      <c r="E1" s="980" t="s">
        <v>852</v>
      </c>
      <c r="F1" s="980" t="s">
        <v>905</v>
      </c>
      <c r="G1" s="980" t="s">
        <v>892</v>
      </c>
      <c r="H1" s="980" t="s">
        <v>1634</v>
      </c>
    </row>
    <row customHeight="1" ht="9">
      <c r="A2" s="983" t="s">
        <v>1960</v>
      </c>
      <c r="B2" s="983"/>
      <c r="C2" s="984" t="str">
        <f>INDEX(TEMPLATE_NUMBER_FORM_LIST,MATCH(TEMPLATE_SPHERE,TEMPLATE_SPHERE_LIST,0))</f>
        <v>10</v>
      </c>
      <c r="D2" s="983" t="s">
        <v>1483</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1961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1962</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1963</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1964</v>
      </c>
    </row>
    <row customHeight="1" ht="117">
      <c r="A5" s="846" t="s">
        <v>1965</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1967</v>
      </c>
    </row>
    <row customHeight="1" ht="90">
      <c r="A6" s="846" t="s">
        <v>1968</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1969</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1970</v>
      </c>
      <c r="E7" s="846" t="s">
        <v>1971</v>
      </c>
      <c r="F7" s="986"/>
      <c r="G7" s="986"/>
      <c r="H7" s="986"/>
    </row>
    <row customHeight="1" ht="108">
      <c r="A8" s="846" t="s">
        <v>1972</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1170</v>
      </c>
      <c r="E8" s="846" t="s">
        <v>1973</v>
      </c>
      <c r="F8" s="986"/>
      <c r="G8" s="986"/>
      <c r="H8" s="986"/>
    </row>
    <row customHeight="1" ht="99">
      <c r="A9" s="846" t="s">
        <v>1974</v>
      </c>
      <c r="B9" s="846"/>
      <c r="C9" s="846" t="s">
        <v>1975</v>
      </c>
      <c r="D9" s="846"/>
      <c r="E9" s="846"/>
      <c r="F9" s="986"/>
      <c r="G9" s="986"/>
      <c r="H9" s="986"/>
    </row>
    <row customHeight="1" ht="126">
      <c r="A10" s="846" t="s">
        <v>1976</v>
      </c>
      <c r="B10" s="846"/>
      <c r="C10" s="846" t="s">
        <v>1977</v>
      </c>
      <c r="D10" s="846"/>
      <c r="E10" s="846"/>
      <c r="F10" s="986"/>
      <c r="G10" s="986"/>
      <c r="H10" s="986"/>
    </row>
    <row customHeight="1" ht="108">
      <c r="A11" s="846" t="s">
        <v>1978</v>
      </c>
      <c r="B11" s="846"/>
      <c r="C11" s="846" t="s">
        <v>1979</v>
      </c>
      <c r="D11" s="846"/>
      <c r="E11" s="846"/>
      <c r="F11" s="986"/>
      <c r="G11" s="986"/>
      <c r="H11" s="986"/>
    </row>
    <row customHeight="1" ht="54">
      <c r="A12" s="846" t="s">
        <v>1980</v>
      </c>
      <c r="B12" s="846"/>
      <c r="C12" s="846" t="s">
        <v>1981</v>
      </c>
      <c r="D12" s="846"/>
      <c r="E12" s="846"/>
      <c r="F12" s="986"/>
      <c r="G12" s="986"/>
      <c r="H12" s="986"/>
    </row>
    <row customHeight="1" ht="45">
      <c r="A13" s="846" t="s">
        <v>1982</v>
      </c>
      <c r="B13" s="846"/>
      <c r="C13" s="846" t="s">
        <v>1983</v>
      </c>
      <c r="D13" s="846"/>
      <c r="E13" s="846"/>
      <c r="F13" s="986"/>
      <c r="G13" s="986"/>
      <c r="H13" s="986"/>
    </row>
    <row customHeight="1" ht="117">
      <c r="A14" s="846" t="s">
        <v>1984</v>
      </c>
      <c r="B14" s="846"/>
      <c r="C14" s="846" t="s">
        <v>1985</v>
      </c>
      <c r="D14" s="846"/>
      <c r="E14" s="846"/>
      <c r="F14" s="986"/>
      <c r="G14" s="986"/>
      <c r="H14" s="986"/>
    </row>
    <row customHeight="1" ht="117">
      <c r="A15" s="846" t="s">
        <v>1986</v>
      </c>
      <c r="B15" s="846"/>
      <c r="C15" s="846" t="s">
        <v>1987</v>
      </c>
      <c r="D15" s="846"/>
      <c r="E15" s="846"/>
      <c r="F15" s="986"/>
      <c r="G15" s="986"/>
      <c r="H15" s="986"/>
    </row>
    <row customHeight="1" ht="63">
      <c r="A16" s="846" t="s">
        <v>1988</v>
      </c>
      <c r="B16" s="846"/>
      <c r="C16" s="846" t="s">
        <v>1989</v>
      </c>
      <c r="D16" s="846"/>
      <c r="E16" s="846"/>
      <c r="F16" s="986"/>
      <c r="G16" s="986"/>
      <c r="H16" s="986"/>
    </row>
    <row customHeight="1" ht="54">
      <c r="A17" s="846" t="s">
        <v>1990</v>
      </c>
      <c r="B17" s="846"/>
      <c r="C17" s="984" t="s">
        <v>1991</v>
      </c>
      <c r="D17" s="846"/>
      <c r="E17" s="846"/>
      <c r="F17" s="986"/>
      <c r="G17" s="986"/>
      <c r="H17" s="986"/>
    </row>
    <row customHeight="1" ht="27">
      <c r="A18" s="846" t="s">
        <v>1992</v>
      </c>
      <c r="B18" s="846"/>
      <c r="C18" s="984" t="s">
        <v>1993</v>
      </c>
      <c r="D18" s="846"/>
      <c r="E18" s="846"/>
      <c r="F18" s="986"/>
      <c r="G18" s="986"/>
      <c r="H18" s="986"/>
    </row>
    <row customHeight="1" ht="54">
      <c r="A19" s="846" t="s">
        <v>1994</v>
      </c>
      <c r="B19" s="846"/>
      <c r="C19" s="984" t="s">
        <v>1995</v>
      </c>
      <c r="D19" s="846"/>
      <c r="E19" s="846"/>
      <c r="F19" s="986"/>
      <c r="G19" s="986"/>
      <c r="H19" s="986"/>
    </row>
    <row customHeight="1" ht="36">
      <c r="A20" s="846" t="s">
        <v>1996</v>
      </c>
      <c r="B20" s="846"/>
      <c r="C20" s="984" t="s">
        <v>1997</v>
      </c>
      <c r="D20" s="846"/>
      <c r="E20" s="846"/>
      <c r="F20" s="986"/>
      <c r="G20" s="986"/>
      <c r="H20" s="986"/>
    </row>
    <row customHeight="1" ht="36">
      <c r="A21" s="846" t="s">
        <v>1998</v>
      </c>
      <c r="B21" s="846"/>
      <c r="C21" s="984" t="s">
        <v>1999</v>
      </c>
      <c r="D21" s="846"/>
      <c r="E21" s="846"/>
      <c r="F21" s="986"/>
      <c r="G21" s="986"/>
      <c r="H21" s="986"/>
    </row>
    <row customHeight="1" ht="27">
      <c r="A22" s="846" t="s">
        <v>2000</v>
      </c>
      <c r="B22" s="846"/>
      <c r="C22" s="984" t="s">
        <v>2001</v>
      </c>
      <c r="D22" s="846"/>
      <c r="E22" s="846"/>
      <c r="F22" s="986"/>
      <c r="G22" s="986"/>
      <c r="H22" s="986"/>
    </row>
    <row customHeight="1" ht="36">
      <c r="A23" s="846" t="s">
        <v>2002</v>
      </c>
      <c r="B23" s="846"/>
      <c r="C23" s="984" t="s">
        <v>2003</v>
      </c>
      <c r="D23" s="846"/>
      <c r="E23" s="846"/>
      <c r="F23" s="986"/>
      <c r="G23" s="986"/>
      <c r="H23" s="986"/>
    </row>
    <row customHeight="1" ht="28.5">
      <c r="A24" s="846" t="s">
        <v>2004</v>
      </c>
      <c r="B24" s="846"/>
      <c r="C24" s="984" t="s">
        <v>2005</v>
      </c>
      <c r="D24" s="846"/>
      <c r="E24" s="846"/>
      <c r="F24" s="986"/>
      <c r="G24" s="986"/>
      <c r="H24" s="986"/>
    </row>
    <row customHeight="1" ht="36">
      <c r="A25" s="846" t="s">
        <v>2006</v>
      </c>
      <c r="B25" s="846"/>
      <c r="C25" s="984" t="s">
        <v>2007</v>
      </c>
      <c r="D25" s="846"/>
      <c r="E25" s="846"/>
      <c r="F25" s="986"/>
      <c r="G25" s="986"/>
      <c r="H25" s="986"/>
    </row>
    <row customHeight="1" ht="27">
      <c r="A26" s="846" t="s">
        <v>2008</v>
      </c>
      <c r="B26" s="846"/>
      <c r="C26" s="984" t="s">
        <v>2009</v>
      </c>
      <c r="D26" s="846"/>
      <c r="E26" s="846"/>
      <c r="F26" s="986"/>
      <c r="G26" s="986"/>
      <c r="H26" s="986"/>
    </row>
    <row customHeight="1" ht="36">
      <c r="A27" s="846" t="s">
        <v>2010</v>
      </c>
      <c r="B27" s="846"/>
      <c r="C27" s="984" t="s">
        <v>2011</v>
      </c>
      <c r="D27" s="846"/>
      <c r="E27" s="846"/>
      <c r="F27" s="986"/>
      <c r="G27" s="986"/>
      <c r="H27" s="986"/>
    </row>
    <row customHeight="1" ht="28.5">
      <c r="A28" s="846" t="s">
        <v>2012</v>
      </c>
      <c r="B28" s="846"/>
      <c r="C28" s="984" t="s">
        <v>2013</v>
      </c>
      <c r="D28" s="846"/>
      <c r="E28" s="846"/>
      <c r="F28" s="986"/>
      <c r="G28" s="986"/>
      <c r="H28" s="986"/>
    </row>
    <row customHeight="1" ht="126">
      <c r="A29" s="846" t="s">
        <v>2014</v>
      </c>
      <c r="B29" s="846" t="s">
        <v>1585</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2016</v>
      </c>
    </row>
    <row customHeight="1" ht="36">
      <c r="A30" s="846" t="s">
        <v>2017</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2019</v>
      </c>
      <c r="B31" s="846"/>
      <c r="C31" s="984" t="str">
        <f>IF(TEMPLATE_SPHERE="HEAT",D31,IF(TEMPLATE_SPHERE="TKO",H31,E31))</f>
        <v>Форма 1. Информация об организации, осуществляющей холодное водоснабжение (общая информация)</v>
      </c>
      <c r="D31" s="846" t="s">
        <v>2020</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2021</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2023</v>
      </c>
    </row>
    <row customHeight="1" ht="9">
      <c r="A33" s="846"/>
      <c r="B33" s="846"/>
      <c r="C33" s="984"/>
      <c r="D33" s="846"/>
      <c r="E33" s="846"/>
      <c r="F33" s="986"/>
      <c r="G33" s="986"/>
      <c r="H33" s="986"/>
    </row>
    <row customHeight="1" ht="9">
      <c r="A34" s="846"/>
      <c r="B34" s="846" t="s">
        <v>1521</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6B5226-8B47-A094-75DC-E8656F9BE7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2024</v>
      </c>
      <c r="D1" s="898"/>
      <c r="E1" s="898"/>
      <c r="F1" s="898"/>
      <c r="G1" s="898"/>
      <c r="H1" s="898" t="s">
        <v>2025</v>
      </c>
      <c r="I1" s="898"/>
      <c r="J1" s="898"/>
      <c r="K1" s="898"/>
      <c r="L1" s="898"/>
      <c r="M1" s="898" t="s">
        <v>2026</v>
      </c>
      <c r="N1" s="898" t="s">
        <v>2027</v>
      </c>
      <c r="O1" s="2592" t="s">
        <v>2028</v>
      </c>
      <c r="P1" s="2592"/>
      <c r="Q1" s="2592"/>
      <c r="R1" s="2592"/>
      <c r="S1" s="2592"/>
      <c r="T1" s="2592" t="s">
        <v>2026</v>
      </c>
      <c r="U1" s="2592"/>
      <c r="V1" s="2592"/>
      <c r="W1" s="2592"/>
      <c r="X1" s="2592"/>
      <c r="Y1" s="999"/>
      <c r="Z1" s="2592" t="s">
        <v>2029</v>
      </c>
      <c r="AA1" s="2592"/>
      <c r="AB1" s="2592"/>
      <c r="AC1" s="2592"/>
      <c r="AD1" s="2592"/>
    </row>
    <row customHeight="1" ht="18">
      <c r="A2" s="846"/>
      <c r="B2" s="846"/>
      <c r="C2" s="841" t="s">
        <v>806</v>
      </c>
      <c r="D2" s="841" t="s">
        <v>852</v>
      </c>
      <c r="E2" s="841" t="s">
        <v>905</v>
      </c>
      <c r="F2" s="841" t="s">
        <v>892</v>
      </c>
      <c r="G2" s="841" t="s">
        <v>1634</v>
      </c>
      <c r="H2" s="843"/>
      <c r="I2" s="843"/>
      <c r="J2" s="843"/>
      <c r="K2" s="843"/>
      <c r="L2" s="843"/>
      <c r="M2" s="843"/>
      <c r="N2" s="843"/>
      <c r="O2" s="841" t="s">
        <v>806</v>
      </c>
      <c r="P2" s="841" t="s">
        <v>852</v>
      </c>
      <c r="Q2" s="841" t="s">
        <v>892</v>
      </c>
      <c r="R2" s="841" t="s">
        <v>905</v>
      </c>
      <c r="S2" s="841" t="s">
        <v>1634</v>
      </c>
      <c r="T2" s="841" t="s">
        <v>806</v>
      </c>
      <c r="U2" s="841" t="s">
        <v>852</v>
      </c>
      <c r="V2" s="841" t="s">
        <v>892</v>
      </c>
      <c r="W2" s="841" t="s">
        <v>905</v>
      </c>
      <c r="X2" s="841" t="s">
        <v>1634</v>
      </c>
      <c r="Y2" s="841"/>
      <c r="Z2" s="841" t="s">
        <v>806</v>
      </c>
      <c r="AA2" s="850" t="s">
        <v>852</v>
      </c>
      <c r="AB2" s="841" t="s">
        <v>892</v>
      </c>
      <c r="AC2" s="841" t="s">
        <v>905</v>
      </c>
      <c r="AD2" s="841" t="s">
        <v>1634</v>
      </c>
    </row>
    <row customHeight="1" ht="162">
      <c r="A3" s="845" t="s">
        <v>27</v>
      </c>
      <c r="B3" s="845"/>
      <c r="C3" s="2596" t="s">
        <v>2030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2031</v>
      </c>
      <c r="AA3" s="843" t="s">
        <v>2032</v>
      </c>
      <c r="AB3" s="846" t="s">
        <v>2033</v>
      </c>
      <c r="AC3" s="846" t="s">
        <v>2034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1572</v>
      </c>
      <c r="D11" s="2599" t="s">
        <v>1568</v>
      </c>
      <c r="E11" s="2599" t="s">
        <v>1666</v>
      </c>
      <c r="F11" s="2599" t="s">
        <v>2035</v>
      </c>
      <c r="G11" s="2599"/>
      <c r="H11" s="898" t="s">
        <v>2036</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2037</v>
      </c>
      <c r="U11" s="843" t="s">
        <v>2038</v>
      </c>
      <c r="V11" s="843"/>
      <c r="W11" s="843"/>
      <c r="X11" s="843"/>
      <c r="Y11" s="1000"/>
      <c r="Z11" s="846" t="s">
        <v>2039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2040</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2041</v>
      </c>
      <c r="U12" s="843" t="s">
        <v>2042</v>
      </c>
      <c r="V12" s="843"/>
      <c r="W12" s="843"/>
      <c r="X12" s="843"/>
      <c r="Y12" s="1000"/>
      <c r="Z12" s="846" t="s">
        <v>2043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2044</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2045</v>
      </c>
      <c r="U13" s="844" t="s">
        <v>2046</v>
      </c>
      <c r="V13" s="844"/>
      <c r="W13" s="844"/>
      <c r="X13" s="843"/>
      <c r="Y13" s="1000"/>
      <c r="Z13" s="846" t="s">
        <v>2047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2049</v>
      </c>
      <c r="AA14" s="849" t="s">
        <v>2049</v>
      </c>
      <c r="AB14" s="846"/>
      <c r="AC14" s="846"/>
      <c r="AD14" s="846"/>
    </row>
    <row customHeight="1" ht="108">
      <c r="A15" s="2593"/>
      <c r="B15" s="899">
        <v>5</v>
      </c>
      <c r="C15" s="2600"/>
      <c r="D15" s="2600"/>
      <c r="E15" s="2600"/>
      <c r="F15" s="2600"/>
      <c r="G15" s="2600"/>
      <c r="H15" s="2594" t="s">
        <v>2050</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2051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2036</v>
      </c>
      <c r="D18" s="967" t="s">
        <v>2036</v>
      </c>
      <c r="E18" s="843" t="s">
        <v>2036</v>
      </c>
      <c r="F18" s="843" t="s">
        <v>2036</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2053</v>
      </c>
      <c r="U18" s="846" t="s">
        <v>2054</v>
      </c>
      <c r="V18" s="846" t="s">
        <v>2055</v>
      </c>
      <c r="W18" s="846" t="s">
        <v>2056</v>
      </c>
      <c r="X18" s="843"/>
      <c r="Y18" s="1000"/>
      <c r="Z18" s="846" t="s">
        <v>2057</v>
      </c>
      <c r="AA18" s="849" t="s">
        <v>2058</v>
      </c>
      <c r="AB18" s="849" t="s">
        <v>2058</v>
      </c>
      <c r="AC18" s="849" t="s">
        <v>2058</v>
      </c>
      <c r="AD18" s="846"/>
    </row>
    <row customHeight="1" ht="36">
      <c r="A19" s="845"/>
      <c r="B19" s="899">
        <v>2</v>
      </c>
      <c r="C19" s="843" t="s">
        <v>2040</v>
      </c>
      <c r="D19" s="967" t="s">
        <v>2040</v>
      </c>
      <c r="E19" s="843" t="s">
        <v>2040</v>
      </c>
      <c r="F19" s="843" t="s">
        <v>2040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2059</v>
      </c>
      <c r="U19" s="846" t="s">
        <v>2060</v>
      </c>
      <c r="V19" s="846" t="s">
        <v>2061</v>
      </c>
      <c r="W19" s="846" t="s">
        <v>2062</v>
      </c>
      <c r="X19" s="843"/>
      <c r="Y19" s="1000"/>
      <c r="Z19" s="846" t="s">
        <v>2063</v>
      </c>
      <c r="AA19" s="849" t="s">
        <v>2063</v>
      </c>
      <c r="AB19" s="849" t="s">
        <v>2063</v>
      </c>
      <c r="AC19" s="849" t="s">
        <v>2063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2064</v>
      </c>
      <c r="U20" s="846" t="s">
        <v>2065</v>
      </c>
      <c r="V20" s="846" t="s">
        <v>2066</v>
      </c>
      <c r="W20" s="846" t="s">
        <v>2067</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2068</v>
      </c>
      <c r="U21" s="846"/>
      <c r="V21" s="846"/>
      <c r="W21" s="846"/>
      <c r="X21" s="843"/>
      <c r="Y21" s="1000"/>
      <c r="Z21" s="846" t="s">
        <v>2069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2070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2071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2072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2073</v>
      </c>
      <c r="U25" s="846" t="s">
        <v>2073</v>
      </c>
      <c r="V25" s="846" t="s">
        <v>2073</v>
      </c>
      <c r="W25" s="846" t="s">
        <v>2073</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2074</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2075</v>
      </c>
      <c r="V26" s="964" t="s">
        <v>2075</v>
      </c>
      <c r="W26" s="964" t="s">
        <v>2075</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2076</v>
      </c>
      <c r="R27" s="957" t="s">
        <v>719</v>
      </c>
      <c r="S27" s="957"/>
      <c r="T27" s="964" t="s">
        <v>2077</v>
      </c>
      <c r="U27" s="964" t="s">
        <v>2077</v>
      </c>
      <c r="V27" s="964" t="s">
        <v>2077</v>
      </c>
      <c r="W27" s="964" t="s">
        <v>2077</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2078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2079</v>
      </c>
      <c r="V29" s="846"/>
      <c r="W29" s="846" t="s">
        <v>2079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2080</v>
      </c>
      <c r="U30" s="846" t="s">
        <v>2080</v>
      </c>
      <c r="V30" s="846" t="s">
        <v>2080</v>
      </c>
      <c r="W30" s="846" t="s">
        <v>2080</v>
      </c>
      <c r="X30" s="843"/>
      <c r="Y30" s="1000"/>
      <c r="Z30" s="846"/>
      <c r="AA30" s="849" t="s">
        <v>2081</v>
      </c>
      <c r="AB30" s="849" t="s">
        <v>2081</v>
      </c>
      <c r="AC30" s="849" t="s">
        <v>2081</v>
      </c>
      <c r="AD30" s="846"/>
    </row>
    <row customHeight="1" ht="18">
      <c r="A31" s="845"/>
      <c r="B31" s="899">
        <v>14</v>
      </c>
      <c r="C31" s="843" t="s">
        <v>2082</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2083</v>
      </c>
      <c r="P31" s="957" t="s">
        <v>730</v>
      </c>
      <c r="Q31" s="957" t="s">
        <v>2083</v>
      </c>
      <c r="R31" s="957" t="s">
        <v>730</v>
      </c>
      <c r="S31" s="957"/>
      <c r="T31" s="965" t="s">
        <v>2084</v>
      </c>
      <c r="U31" s="846" t="s">
        <v>2084</v>
      </c>
      <c r="V31" s="846" t="s">
        <v>2084</v>
      </c>
      <c r="W31" s="846" t="s">
        <v>2084</v>
      </c>
      <c r="X31" s="843"/>
      <c r="Y31" s="1000"/>
      <c r="Z31" s="846"/>
      <c r="AA31" s="849"/>
      <c r="AB31" s="849"/>
      <c r="AC31" s="849"/>
      <c r="AD31" s="846"/>
    </row>
    <row customHeight="1" ht="36">
      <c r="A32" s="845"/>
      <c r="B32" s="899">
        <v>15</v>
      </c>
      <c r="C32" s="843" t="s">
        <v>2085</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2086</v>
      </c>
      <c r="P32" s="957" t="s">
        <v>732</v>
      </c>
      <c r="Q32" s="957" t="s">
        <v>2086</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2087</v>
      </c>
      <c r="V32" s="846" t="s">
        <v>2087</v>
      </c>
      <c r="W32" s="846" t="s">
        <v>2087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2088</v>
      </c>
      <c r="V33" s="846" t="s">
        <v>2088</v>
      </c>
      <c r="W33" s="846" t="s">
        <v>2089</v>
      </c>
      <c r="X33" s="843"/>
      <c r="Y33" s="1000"/>
      <c r="Z33" s="846"/>
      <c r="AA33" s="849" t="s">
        <v>2090</v>
      </c>
      <c r="AB33" s="849" t="s">
        <v>2090</v>
      </c>
      <c r="AC33" s="849" t="s">
        <v>2090</v>
      </c>
      <c r="AD33" s="846"/>
    </row>
    <row customHeight="1" ht="27">
      <c r="A34" s="845"/>
      <c r="B34" s="899">
        <v>17</v>
      </c>
      <c r="C34" s="843" t="s">
        <v>2091</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2092</v>
      </c>
      <c r="P34" s="957" t="s">
        <v>2074</v>
      </c>
      <c r="Q34" s="957" t="s">
        <v>2092</v>
      </c>
      <c r="R34" s="957" t="s">
        <v>2074</v>
      </c>
      <c r="S34" s="957"/>
      <c r="T34" s="966" t="s">
        <v>2093</v>
      </c>
      <c r="U34" s="846" t="s">
        <v>2093</v>
      </c>
      <c r="V34" s="846" t="s">
        <v>2093</v>
      </c>
      <c r="W34" s="846" t="s">
        <v>2094</v>
      </c>
      <c r="X34" s="843"/>
      <c r="Y34" s="1000"/>
      <c r="Z34" s="846"/>
      <c r="AA34" s="849"/>
      <c r="AB34" s="846"/>
      <c r="AC34" s="846"/>
      <c r="AD34" s="846"/>
    </row>
    <row customHeight="1" ht="45">
      <c r="A35" s="845"/>
      <c r="B35" s="899">
        <v>18</v>
      </c>
      <c r="C35" s="843" t="s">
        <v>2095</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2096</v>
      </c>
      <c r="P35" s="957" t="s">
        <v>2076</v>
      </c>
      <c r="Q35" s="957" t="s">
        <v>2096</v>
      </c>
      <c r="R35" s="957" t="s">
        <v>2076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2097</v>
      </c>
      <c r="V35" s="846" t="s">
        <v>2097</v>
      </c>
      <c r="W35" s="846" t="s">
        <v>2097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2098</v>
      </c>
      <c r="U36" s="846" t="s">
        <v>2098</v>
      </c>
      <c r="V36" s="846" t="s">
        <v>2098</v>
      </c>
      <c r="W36" s="846" t="s">
        <v>2098</v>
      </c>
      <c r="X36" s="843"/>
      <c r="Y36" s="1000"/>
      <c r="Z36" s="846"/>
      <c r="AA36" s="849"/>
      <c r="AB36" s="846"/>
      <c r="AC36" s="846"/>
      <c r="AD36" s="846"/>
    </row>
    <row customHeight="1" ht="18">
      <c r="A37" s="845"/>
      <c r="B37" s="899">
        <v>20</v>
      </c>
      <c r="C37" s="843" t="s">
        <v>2099</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2100</v>
      </c>
      <c r="P37" s="957" t="s">
        <v>2083</v>
      </c>
      <c r="Q37" s="957" t="s">
        <v>2100</v>
      </c>
      <c r="R37" s="957" t="s">
        <v>2083</v>
      </c>
      <c r="S37" s="957"/>
      <c r="T37" s="964" t="s">
        <v>2101</v>
      </c>
      <c r="U37" s="846" t="s">
        <v>2101</v>
      </c>
      <c r="V37" s="846" t="s">
        <v>2101</v>
      </c>
      <c r="W37" s="846" t="s">
        <v>2101</v>
      </c>
      <c r="X37" s="843"/>
      <c r="Y37" s="1000"/>
      <c r="Z37" s="846"/>
      <c r="AA37" s="849"/>
      <c r="AB37" s="846"/>
      <c r="AC37" s="846"/>
      <c r="AD37" s="846"/>
    </row>
    <row customHeight="1" ht="18">
      <c r="A38" s="845"/>
      <c r="B38" s="899">
        <v>21</v>
      </c>
      <c r="C38" s="843" t="s">
        <v>2102</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2103</v>
      </c>
      <c r="P38" s="957" t="s">
        <v>2086</v>
      </c>
      <c r="Q38" s="957" t="s">
        <v>2103</v>
      </c>
      <c r="R38" s="957" t="s">
        <v>2086</v>
      </c>
      <c r="S38" s="957"/>
      <c r="T38" s="964" t="s">
        <v>2104</v>
      </c>
      <c r="U38" s="846" t="s">
        <v>2104</v>
      </c>
      <c r="V38" s="846" t="s">
        <v>2104</v>
      </c>
      <c r="W38" s="846" t="s">
        <v>2104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2105</v>
      </c>
      <c r="U39" s="846" t="s">
        <v>2106</v>
      </c>
      <c r="V39" s="846" t="s">
        <v>2107</v>
      </c>
      <c r="W39" s="846" t="s">
        <v>2108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2109</v>
      </c>
      <c r="P40" s="957" t="s">
        <v>740</v>
      </c>
      <c r="Q40" s="957" t="s">
        <v>2109</v>
      </c>
      <c r="R40" s="957" t="s">
        <v>740</v>
      </c>
      <c r="S40" s="957"/>
      <c r="T40" s="843" t="s">
        <v>2110</v>
      </c>
      <c r="U40" s="843" t="s">
        <v>2110</v>
      </c>
      <c r="V40" s="843" t="s">
        <v>2110</v>
      </c>
      <c r="W40" s="843" t="s">
        <v>2110</v>
      </c>
      <c r="X40" s="843"/>
      <c r="Y40" s="1000"/>
      <c r="Z40" s="846" t="s">
        <v>2111</v>
      </c>
      <c r="AA40" s="849" t="s">
        <v>2111</v>
      </c>
      <c r="AB40" s="849" t="s">
        <v>2111</v>
      </c>
      <c r="AC40" s="849" t="s">
        <v>2111</v>
      </c>
      <c r="AD40" s="846"/>
    </row>
    <row customHeight="1" ht="27">
      <c r="A41" s="845"/>
      <c r="B41" s="899">
        <v>24</v>
      </c>
      <c r="C41" s="843" t="s">
        <v>2112</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2113</v>
      </c>
      <c r="P41" s="957" t="s">
        <v>2100</v>
      </c>
      <c r="Q41" s="957" t="s">
        <v>2113</v>
      </c>
      <c r="R41" s="957" t="s">
        <v>2100</v>
      </c>
      <c r="S41" s="957"/>
      <c r="T41" s="843" t="s">
        <v>2114</v>
      </c>
      <c r="U41" s="843" t="s">
        <v>2114</v>
      </c>
      <c r="V41" s="843" t="s">
        <v>2114</v>
      </c>
      <c r="W41" s="843" t="s">
        <v>2114</v>
      </c>
      <c r="X41" s="843"/>
      <c r="Y41" s="1000"/>
      <c r="Z41" s="846" t="s">
        <v>2115</v>
      </c>
      <c r="AA41" s="846" t="s">
        <v>2115</v>
      </c>
      <c r="AB41" s="846" t="s">
        <v>2115</v>
      </c>
      <c r="AC41" s="846" t="s">
        <v>2115</v>
      </c>
      <c r="AD41" s="846"/>
    </row>
    <row customHeight="1" ht="27">
      <c r="A42" s="845"/>
      <c r="B42" s="899">
        <v>25</v>
      </c>
      <c r="C42" s="843" t="s">
        <v>2116</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2117</v>
      </c>
      <c r="P42" s="957" t="s">
        <v>2103</v>
      </c>
      <c r="Q42" s="957" t="s">
        <v>2117</v>
      </c>
      <c r="R42" s="957" t="s">
        <v>2103</v>
      </c>
      <c r="S42" s="957"/>
      <c r="T42" s="843" t="s">
        <v>2118</v>
      </c>
      <c r="U42" s="843" t="s">
        <v>2118</v>
      </c>
      <c r="V42" s="843" t="s">
        <v>2118</v>
      </c>
      <c r="W42" s="843" t="s">
        <v>2118</v>
      </c>
      <c r="X42" s="843"/>
      <c r="Y42" s="1000"/>
      <c r="Z42" s="846" t="s">
        <v>2119</v>
      </c>
      <c r="AA42" s="846" t="s">
        <v>2119</v>
      </c>
      <c r="AB42" s="846" t="s">
        <v>2119</v>
      </c>
      <c r="AC42" s="846" t="s">
        <v>2119</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2120</v>
      </c>
      <c r="P43" s="957" t="s">
        <v>744</v>
      </c>
      <c r="Q43" s="957" t="s">
        <v>2120</v>
      </c>
      <c r="R43" s="957" t="s">
        <v>744</v>
      </c>
      <c r="S43" s="957"/>
      <c r="T43" s="843" t="s">
        <v>2121</v>
      </c>
      <c r="U43" s="843" t="s">
        <v>2121</v>
      </c>
      <c r="V43" s="843" t="s">
        <v>2121</v>
      </c>
      <c r="W43" s="843" t="s">
        <v>2121</v>
      </c>
      <c r="X43" s="843"/>
      <c r="Y43" s="1000"/>
      <c r="Z43" s="846" t="s">
        <v>2122</v>
      </c>
      <c r="AA43" s="846" t="s">
        <v>2122</v>
      </c>
      <c r="AB43" s="846" t="s">
        <v>2122</v>
      </c>
      <c r="AC43" s="846" t="s">
        <v>2122</v>
      </c>
      <c r="AD43" s="846"/>
    </row>
    <row customHeight="1" ht="27">
      <c r="A44" s="845"/>
      <c r="B44" s="899">
        <v>27</v>
      </c>
      <c r="C44" s="843" t="s">
        <v>2123</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2124</v>
      </c>
      <c r="P44" s="957" t="s">
        <v>2125</v>
      </c>
      <c r="Q44" s="957" t="s">
        <v>2124</v>
      </c>
      <c r="R44" s="957" t="s">
        <v>2125</v>
      </c>
      <c r="S44" s="957"/>
      <c r="T44" s="843" t="s">
        <v>2114</v>
      </c>
      <c r="U44" s="843" t="s">
        <v>2114</v>
      </c>
      <c r="V44" s="843" t="s">
        <v>2114</v>
      </c>
      <c r="W44" s="843" t="s">
        <v>2114</v>
      </c>
      <c r="X44" s="843"/>
      <c r="Y44" s="1000"/>
      <c r="Z44" s="846" t="s">
        <v>2126</v>
      </c>
      <c r="AA44" s="846" t="s">
        <v>2126</v>
      </c>
      <c r="AB44" s="846" t="s">
        <v>2126</v>
      </c>
      <c r="AC44" s="846" t="s">
        <v>2126</v>
      </c>
      <c r="AD44" s="846"/>
    </row>
    <row customHeight="1" ht="27">
      <c r="A45" s="845"/>
      <c r="B45" s="899">
        <v>28</v>
      </c>
      <c r="C45" s="843" t="s">
        <v>2127</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2128</v>
      </c>
      <c r="P45" s="957" t="s">
        <v>2129</v>
      </c>
      <c r="Q45" s="957" t="s">
        <v>2128</v>
      </c>
      <c r="R45" s="957" t="s">
        <v>2129</v>
      </c>
      <c r="S45" s="957"/>
      <c r="T45" s="843" t="s">
        <v>2118</v>
      </c>
      <c r="U45" s="843" t="s">
        <v>2118</v>
      </c>
      <c r="V45" s="843" t="s">
        <v>2118</v>
      </c>
      <c r="W45" s="843" t="s">
        <v>2118</v>
      </c>
      <c r="X45" s="843"/>
      <c r="Y45" s="1000"/>
      <c r="Z45" s="846" t="s">
        <v>2130</v>
      </c>
      <c r="AA45" s="846" t="s">
        <v>2130</v>
      </c>
      <c r="AB45" s="846" t="s">
        <v>2130</v>
      </c>
      <c r="AC45" s="846" t="s">
        <v>2130</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2131</v>
      </c>
      <c r="P46" s="957" t="s">
        <v>2109</v>
      </c>
      <c r="Q46" s="957" t="s">
        <v>2131</v>
      </c>
      <c r="R46" s="957" t="s">
        <v>2109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2132</v>
      </c>
      <c r="V46" s="843" t="s">
        <v>2132</v>
      </c>
      <c r="W46" s="843" t="s">
        <v>2132</v>
      </c>
      <c r="X46" s="843"/>
      <c r="Y46" s="1000"/>
      <c r="Z46" s="846" t="s">
        <v>2133</v>
      </c>
      <c r="AA46" s="846" t="s">
        <v>2134</v>
      </c>
      <c r="AB46" s="846" t="s">
        <v>2134</v>
      </c>
      <c r="AC46" s="846" t="s">
        <v>2134</v>
      </c>
      <c r="AD46" s="846"/>
    </row>
    <row customHeight="1" ht="54">
      <c r="A47" s="845"/>
      <c r="B47" s="899">
        <v>30</v>
      </c>
      <c r="C47" s="843" t="s">
        <v>2135</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2136</v>
      </c>
      <c r="P47" s="957" t="s">
        <v>2113</v>
      </c>
      <c r="Q47" s="957" t="s">
        <v>2136</v>
      </c>
      <c r="R47" s="957" t="s">
        <v>2113</v>
      </c>
      <c r="S47" s="957"/>
      <c r="T47" s="843" t="s">
        <v>2137</v>
      </c>
      <c r="U47" s="843" t="s">
        <v>2137</v>
      </c>
      <c r="V47" s="843" t="s">
        <v>2137</v>
      </c>
      <c r="W47" s="843" t="s">
        <v>2137</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2120</v>
      </c>
      <c r="Q48" s="957" t="s">
        <v>2138</v>
      </c>
      <c r="R48" s="957" t="s">
        <v>2120</v>
      </c>
      <c r="S48" s="957"/>
      <c r="T48" s="843"/>
      <c r="U48" s="843" t="s">
        <v>2139</v>
      </c>
      <c r="V48" s="843" t="s">
        <v>2140</v>
      </c>
      <c r="W48" s="843" t="s">
        <v>2140</v>
      </c>
      <c r="X48" s="843"/>
      <c r="Y48" s="1000"/>
      <c r="Z48" s="846"/>
      <c r="AA48" s="849" t="s">
        <v>2134</v>
      </c>
      <c r="AB48" s="849" t="s">
        <v>2134</v>
      </c>
      <c r="AC48" s="849" t="s">
        <v>2134</v>
      </c>
      <c r="AD48" s="846"/>
    </row>
    <row customHeight="1" ht="54">
      <c r="A49" s="845"/>
      <c r="B49" s="899">
        <v>32</v>
      </c>
      <c r="C49" s="843" t="s">
        <v>2141</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2124</v>
      </c>
      <c r="Q49" s="957" t="s">
        <v>2142</v>
      </c>
      <c r="R49" s="957" t="s">
        <v>2124</v>
      </c>
      <c r="S49" s="957"/>
      <c r="T49" s="843"/>
      <c r="U49" s="843" t="s">
        <v>2137</v>
      </c>
      <c r="V49" s="843" t="s">
        <v>2137</v>
      </c>
      <c r="W49" s="843" t="s">
        <v>2137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2138</v>
      </c>
      <c r="P50" s="957" t="s">
        <v>2131</v>
      </c>
      <c r="Q50" s="957" t="s">
        <v>2143</v>
      </c>
      <c r="R50" s="957" t="s">
        <v>2131</v>
      </c>
      <c r="S50" s="957"/>
      <c r="T50" s="843" t="s">
        <v>2144</v>
      </c>
      <c r="U50" s="843" t="s">
        <v>2145</v>
      </c>
      <c r="V50" s="843" t="s">
        <v>2146</v>
      </c>
      <c r="W50" s="843" t="s">
        <v>2147</v>
      </c>
      <c r="X50" s="843"/>
      <c r="Y50" s="1000"/>
      <c r="Z50" s="846" t="s">
        <v>2148</v>
      </c>
      <c r="AA50" s="849" t="s">
        <v>2149</v>
      </c>
      <c r="AB50" s="849" t="s">
        <v>2149</v>
      </c>
      <c r="AC50" s="849" t="s">
        <v>2149</v>
      </c>
      <c r="AD50" s="846"/>
    </row>
    <row customHeight="1" ht="27">
      <c r="A51" s="845"/>
      <c r="B51" s="899">
        <v>34</v>
      </c>
      <c r="C51" s="843" t="s">
        <v>2150</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2151</v>
      </c>
      <c r="U51" s="843"/>
      <c r="V51" s="843"/>
      <c r="W51" s="843"/>
      <c r="X51" s="843"/>
      <c r="Y51" s="1000"/>
      <c r="Z51" s="846"/>
      <c r="AA51" s="849"/>
      <c r="AB51" s="849"/>
      <c r="AC51" s="849"/>
      <c r="AD51" s="846"/>
    </row>
    <row customHeight="1" ht="36">
      <c r="A52" s="845"/>
      <c r="B52" s="899">
        <v>35</v>
      </c>
      <c r="C52" s="843" t="s">
        <v>2044</v>
      </c>
      <c r="D52" s="967" t="s">
        <v>2044</v>
      </c>
      <c r="E52" s="843" t="s">
        <v>2044</v>
      </c>
      <c r="F52" s="843" t="s">
        <v>2044</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2152</v>
      </c>
      <c r="U52" s="843" t="s">
        <v>2153</v>
      </c>
      <c r="V52" s="843" t="s">
        <v>2154</v>
      </c>
      <c r="W52" s="843" t="s">
        <v>2155</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2156</v>
      </c>
      <c r="U53" s="843" t="s">
        <v>2156</v>
      </c>
      <c r="V53" s="843" t="s">
        <v>2156</v>
      </c>
      <c r="W53" s="843" t="s">
        <v>2156</v>
      </c>
      <c r="X53" s="843"/>
      <c r="Y53" s="1000"/>
      <c r="Z53" s="846"/>
      <c r="AA53" s="849"/>
      <c r="AB53" s="846"/>
      <c r="AC53" s="846"/>
      <c r="AD53" s="846"/>
    </row>
    <row customHeight="1" ht="18">
      <c r="A54" s="845"/>
      <c r="B54" s="899">
        <v>37</v>
      </c>
      <c r="C54" s="843" t="s">
        <v>2050</v>
      </c>
      <c r="D54" s="967" t="s">
        <v>2050</v>
      </c>
      <c r="E54" s="843" t="s">
        <v>2050</v>
      </c>
      <c r="F54" s="843" t="s">
        <v>2050</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2157</v>
      </c>
      <c r="V55" s="843" t="s">
        <v>2157</v>
      </c>
      <c r="W55" s="843" t="s">
        <v>2157</v>
      </c>
      <c r="X55" s="843"/>
      <c r="Y55" s="1000"/>
      <c r="Z55" s="846" t="s">
        <v>2158</v>
      </c>
      <c r="AA55" s="846" t="s">
        <v>2158</v>
      </c>
      <c r="AB55" s="846" t="s">
        <v>2158</v>
      </c>
      <c r="AC55" s="846" t="s">
        <v>2158</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1154</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2159</v>
      </c>
      <c r="V56" s="843" t="s">
        <v>2159</v>
      </c>
      <c r="W56" s="843" t="s">
        <v>2159</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2160</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2161</v>
      </c>
      <c r="V57" s="843" t="s">
        <v>2161</v>
      </c>
      <c r="W57" s="843" t="s">
        <v>2161</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2162</v>
      </c>
      <c r="V58" s="843" t="s">
        <v>2162</v>
      </c>
      <c r="W58" s="843" t="s">
        <v>2162</v>
      </c>
      <c r="X58" s="843"/>
      <c r="Y58" s="1000"/>
      <c r="Z58" s="846"/>
      <c r="AA58" s="849"/>
      <c r="AB58" s="846"/>
      <c r="AC58" s="846"/>
      <c r="AD58" s="846"/>
    </row>
    <row customHeight="1" ht="36">
      <c r="A59" s="845"/>
      <c r="B59" s="899">
        <v>42</v>
      </c>
      <c r="C59" s="843">
        <v>3</v>
      </c>
      <c r="D59" s="967" t="s">
        <v>2150</v>
      </c>
      <c r="E59" s="843" t="s">
        <v>2150</v>
      </c>
      <c r="F59" s="843" t="s">
        <v>2150</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2163</v>
      </c>
      <c r="V59" s="843" t="s">
        <v>2164</v>
      </c>
      <c r="W59" s="843" t="s">
        <v>2165</v>
      </c>
      <c r="X59" s="843"/>
      <c r="Y59" s="1000"/>
      <c r="Z59" s="846"/>
      <c r="AA59" s="849"/>
      <c r="AB59" s="846"/>
      <c r="AC59" s="846"/>
      <c r="AD59" s="846"/>
    </row>
    <row customHeight="1" ht="81">
      <c r="A60" s="845"/>
      <c r="B60" s="899">
        <v>43</v>
      </c>
      <c r="C60" s="843" t="s">
        <v>2166</v>
      </c>
      <c r="D60" s="967" t="s">
        <v>2166</v>
      </c>
      <c r="E60" s="843" t="s">
        <v>2166</v>
      </c>
      <c r="F60" s="843" t="s">
        <v>2166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2167</v>
      </c>
      <c r="AA60" s="849" t="s">
        <v>2168</v>
      </c>
      <c r="AB60" s="846" t="s">
        <v>2169</v>
      </c>
      <c r="AC60" s="846" t="s">
        <v>2168</v>
      </c>
      <c r="AD60" s="846"/>
    </row>
    <row customHeight="1" ht="9">
      <c r="A61" s="845"/>
      <c r="B61" s="899">
        <v>44</v>
      </c>
      <c r="C61" s="843"/>
      <c r="D61" s="967" t="s">
        <v>2170</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2171</v>
      </c>
      <c r="V61" s="843"/>
      <c r="W61" s="843"/>
      <c r="X61" s="843"/>
      <c r="Y61" s="1000"/>
      <c r="Z61" s="846"/>
      <c r="AA61" s="849"/>
      <c r="AB61" s="846"/>
      <c r="AC61" s="846"/>
      <c r="AD61" s="846"/>
    </row>
    <row customHeight="1" ht="9">
      <c r="A62" s="845"/>
      <c r="B62" s="899">
        <v>45</v>
      </c>
      <c r="C62" s="843"/>
      <c r="D62" s="967" t="s">
        <v>2172</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2173</v>
      </c>
      <c r="V62" s="843"/>
      <c r="W62" s="843"/>
      <c r="X62" s="843"/>
      <c r="Y62" s="1000"/>
      <c r="Z62" s="846"/>
      <c r="AA62" s="849"/>
      <c r="AB62" s="846"/>
      <c r="AC62" s="846"/>
      <c r="AD62" s="846"/>
    </row>
    <row customHeight="1" ht="18">
      <c r="A63" s="845"/>
      <c r="B63" s="899">
        <v>46</v>
      </c>
      <c r="C63" s="843"/>
      <c r="D63" s="967" t="s">
        <v>2174</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2175</v>
      </c>
      <c r="V63" s="843"/>
      <c r="W63" s="843"/>
      <c r="X63" s="843"/>
      <c r="Y63" s="1000"/>
      <c r="Z63" s="846"/>
      <c r="AA63" s="849"/>
      <c r="AB63" s="846"/>
      <c r="AC63" s="846"/>
      <c r="AD63" s="846"/>
    </row>
    <row customHeight="1" ht="18">
      <c r="A64" s="845"/>
      <c r="B64" s="899">
        <v>47</v>
      </c>
      <c r="C64" s="843"/>
      <c r="D64" s="967" t="s">
        <v>2176</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2177</v>
      </c>
      <c r="V64" s="843"/>
      <c r="W64" s="843"/>
      <c r="X64" s="843"/>
      <c r="Y64" s="1000"/>
      <c r="Z64" s="846"/>
      <c r="AA64" s="849" t="s">
        <v>2178</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2091</v>
      </c>
      <c r="Q65" s="957"/>
      <c r="R65" s="957"/>
      <c r="S65" s="957"/>
      <c r="T65" s="843"/>
      <c r="U65" s="843" t="s">
        <v>2179</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2095</v>
      </c>
      <c r="Q66" s="957"/>
      <c r="R66" s="957"/>
      <c r="S66" s="957"/>
      <c r="T66" s="843"/>
      <c r="U66" s="843" t="s">
        <v>2180</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2181</v>
      </c>
      <c r="Q67" s="957"/>
      <c r="R67" s="957"/>
      <c r="S67" s="957"/>
      <c r="T67" s="843"/>
      <c r="U67" s="843" t="s">
        <v>2182</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2183</v>
      </c>
      <c r="Q68" s="957"/>
      <c r="R68" s="957"/>
      <c r="S68" s="957"/>
      <c r="T68" s="843"/>
      <c r="U68" s="843" t="s">
        <v>2184</v>
      </c>
      <c r="V68" s="843"/>
      <c r="W68" s="843"/>
      <c r="X68" s="843"/>
      <c r="Y68" s="1000"/>
      <c r="Z68" s="846"/>
      <c r="AA68" s="849"/>
      <c r="AB68" s="846"/>
      <c r="AC68" s="846"/>
      <c r="AD68" s="846"/>
    </row>
    <row customHeight="1" ht="9">
      <c r="A69" s="845"/>
      <c r="B69" s="899">
        <v>52</v>
      </c>
      <c r="C69" s="843"/>
      <c r="D69" s="967" t="s">
        <v>2185</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2186</v>
      </c>
      <c r="V69" s="843"/>
      <c r="W69" s="843"/>
      <c r="X69" s="843"/>
      <c r="Y69" s="1000"/>
      <c r="Z69" s="846"/>
      <c r="AA69" s="849"/>
      <c r="AB69" s="846"/>
      <c r="AC69" s="846"/>
      <c r="AD69" s="846"/>
    </row>
    <row customHeight="1" ht="27">
      <c r="A70" s="845"/>
      <c r="B70" s="899">
        <v>53</v>
      </c>
      <c r="C70" s="843"/>
      <c r="D70" s="967"/>
      <c r="E70" s="843" t="s">
        <v>2170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2187</v>
      </c>
      <c r="W70" s="843"/>
      <c r="X70" s="843"/>
      <c r="Y70" s="1000"/>
      <c r="Z70" s="846"/>
      <c r="AA70" s="849"/>
      <c r="AB70" s="846"/>
      <c r="AC70" s="846"/>
      <c r="AD70" s="846"/>
    </row>
    <row customHeight="1" ht="36">
      <c r="A71" s="845"/>
      <c r="B71" s="899">
        <v>54</v>
      </c>
      <c r="C71" s="843"/>
      <c r="D71" s="967"/>
      <c r="E71" s="843" t="s">
        <v>2172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2188</v>
      </c>
      <c r="W71" s="843"/>
      <c r="X71" s="843"/>
      <c r="Y71" s="1000"/>
      <c r="Z71" s="846"/>
      <c r="AA71" s="849"/>
      <c r="AB71" s="846"/>
      <c r="AC71" s="846"/>
      <c r="AD71" s="846"/>
    </row>
    <row customHeight="1" ht="27">
      <c r="A72" s="845"/>
      <c r="B72" s="899">
        <v>55</v>
      </c>
      <c r="C72" s="843"/>
      <c r="D72" s="967"/>
      <c r="E72" s="843" t="s">
        <v>2174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2189</v>
      </c>
      <c r="W72" s="843"/>
      <c r="X72" s="843"/>
      <c r="Y72" s="1000"/>
      <c r="Z72" s="846"/>
      <c r="AA72" s="849"/>
      <c r="AB72" s="846"/>
      <c r="AC72" s="846"/>
      <c r="AD72" s="846"/>
    </row>
    <row customHeight="1" ht="36">
      <c r="A73" s="845"/>
      <c r="B73" s="899">
        <v>56</v>
      </c>
      <c r="C73" s="843"/>
      <c r="D73" s="967"/>
      <c r="E73" s="843" t="s">
        <v>2176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2190</v>
      </c>
      <c r="W73" s="843"/>
      <c r="X73" s="843"/>
      <c r="Y73" s="1000"/>
      <c r="Z73" s="846"/>
      <c r="AA73" s="849"/>
      <c r="AB73" s="846"/>
      <c r="AC73" s="846"/>
      <c r="AD73" s="846"/>
    </row>
    <row customHeight="1" ht="18">
      <c r="A74" s="845"/>
      <c r="B74" s="899">
        <v>57</v>
      </c>
      <c r="C74" s="843"/>
      <c r="D74" s="967"/>
      <c r="E74" s="843" t="s">
        <v>2185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2191</v>
      </c>
      <c r="W74" s="843"/>
      <c r="X74" s="843"/>
      <c r="Y74" s="1000"/>
      <c r="Z74" s="846"/>
      <c r="AA74" s="849"/>
      <c r="AB74" s="846"/>
      <c r="AC74" s="846"/>
      <c r="AD74" s="846"/>
    </row>
    <row customHeight="1" ht="18">
      <c r="A75" s="845"/>
      <c r="B75" s="899">
        <v>58</v>
      </c>
      <c r="C75" s="843"/>
      <c r="D75" s="967"/>
      <c r="E75" s="843"/>
      <c r="F75" s="843" t="s">
        <v>2170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2192</v>
      </c>
      <c r="X75" s="843"/>
      <c r="Y75" s="1000"/>
      <c r="Z75" s="846"/>
      <c r="AA75" s="849"/>
      <c r="AB75" s="846"/>
      <c r="AC75" s="846"/>
      <c r="AD75" s="846"/>
    </row>
    <row customHeight="1" ht="36">
      <c r="A76" s="845"/>
      <c r="B76" s="899">
        <v>59</v>
      </c>
      <c r="C76" s="843"/>
      <c r="D76" s="967"/>
      <c r="E76" s="843"/>
      <c r="F76" s="843" t="s">
        <v>2172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2193</v>
      </c>
      <c r="X76" s="843"/>
      <c r="Y76" s="1000"/>
      <c r="Z76" s="846"/>
      <c r="AA76" s="849"/>
      <c r="AB76" s="846"/>
      <c r="AC76" s="846"/>
      <c r="AD76" s="846"/>
    </row>
    <row customHeight="1" ht="18">
      <c r="A77" s="845"/>
      <c r="B77" s="899">
        <v>60</v>
      </c>
      <c r="C77" s="843"/>
      <c r="D77" s="967"/>
      <c r="E77" s="843"/>
      <c r="F77" s="843" t="s">
        <v>2174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2194</v>
      </c>
      <c r="X77" s="843"/>
      <c r="Y77" s="1000"/>
      <c r="Z77" s="846"/>
      <c r="AA77" s="849"/>
      <c r="AB77" s="846"/>
      <c r="AC77" s="846"/>
      <c r="AD77" s="846"/>
    </row>
    <row customHeight="1" ht="72">
      <c r="A78" s="845"/>
      <c r="B78" s="899">
        <v>61</v>
      </c>
      <c r="C78" s="843" t="s">
        <v>2170</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2195</v>
      </c>
      <c r="AA78" s="849"/>
      <c r="AB78" s="846"/>
      <c r="AC78" s="846"/>
      <c r="AD78" s="846"/>
    </row>
    <row customHeight="1" ht="36">
      <c r="A79" s="845"/>
      <c r="B79" s="899">
        <v>62</v>
      </c>
      <c r="C79" s="843" t="s">
        <v>2172</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2196</v>
      </c>
      <c r="U79" s="843"/>
      <c r="V79" s="843"/>
      <c r="W79" s="843"/>
      <c r="X79" s="843"/>
      <c r="Y79" s="1000"/>
      <c r="Z79" s="846" t="s">
        <v>2197</v>
      </c>
      <c r="AA79" s="849"/>
      <c r="AB79" s="846"/>
      <c r="AC79" s="846"/>
      <c r="AD79" s="846"/>
    </row>
    <row customHeight="1" ht="45">
      <c r="A80" s="845"/>
      <c r="B80" s="899">
        <v>63</v>
      </c>
      <c r="C80" s="843" t="s">
        <v>2174</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2198</v>
      </c>
      <c r="U80" s="843"/>
      <c r="V80" s="843"/>
      <c r="W80" s="843"/>
      <c r="X80" s="843"/>
      <c r="Y80" s="1000"/>
      <c r="Z80" s="846" t="s">
        <v>2199</v>
      </c>
      <c r="AA80" s="849"/>
      <c r="AB80" s="846"/>
      <c r="AC80" s="846"/>
      <c r="AD80" s="846"/>
    </row>
    <row customHeight="1" ht="36">
      <c r="A81" s="845"/>
      <c r="B81" s="899">
        <v>64</v>
      </c>
      <c r="C81" s="843" t="s">
        <v>2176</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2082</v>
      </c>
      <c r="P81" s="957"/>
      <c r="Q81" s="957"/>
      <c r="R81" s="957"/>
      <c r="S81" s="957"/>
      <c r="T81" s="843" t="s">
        <v>2200</v>
      </c>
      <c r="U81" s="843"/>
      <c r="V81" s="843"/>
      <c r="W81" s="843"/>
      <c r="X81" s="843"/>
      <c r="Y81" s="1000"/>
      <c r="Z81" s="846" t="s">
        <v>2201</v>
      </c>
      <c r="AA81" s="849"/>
      <c r="AB81" s="846"/>
      <c r="AC81" s="846"/>
      <c r="AD81" s="846"/>
    </row>
    <row customHeight="1" ht="90">
      <c r="A82" s="845"/>
      <c r="B82" s="899">
        <v>65</v>
      </c>
      <c r="C82" s="843" t="s">
        <v>2185</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2202</v>
      </c>
      <c r="U82" s="843"/>
      <c r="V82" s="843"/>
      <c r="W82" s="843"/>
      <c r="X82" s="843"/>
      <c r="Y82" s="1000"/>
      <c r="Z82" s="846" t="s">
        <v>2203</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2091</v>
      </c>
      <c r="P83" s="957"/>
      <c r="Q83" s="957"/>
      <c r="R83" s="957"/>
      <c r="S83" s="957"/>
      <c r="T83" s="843" t="s">
        <v>2204</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2205</v>
      </c>
      <c r="P84" s="957"/>
      <c r="Q84" s="957"/>
      <c r="R84" s="957"/>
      <c r="S84" s="957"/>
      <c r="T84" s="843" t="s">
        <v>2206</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2095</v>
      </c>
      <c r="P85" s="957"/>
      <c r="Q85" s="957"/>
      <c r="R85" s="957"/>
      <c r="S85" s="957"/>
      <c r="T85" s="843" t="s">
        <v>2207</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2208</v>
      </c>
      <c r="P86" s="957"/>
      <c r="Q86" s="957"/>
      <c r="R86" s="957"/>
      <c r="S86" s="957"/>
      <c r="T86" s="843" t="s">
        <v>2209</v>
      </c>
      <c r="U86" s="843"/>
      <c r="V86" s="843"/>
      <c r="W86" s="843"/>
      <c r="X86" s="843"/>
      <c r="Y86" s="1000"/>
      <c r="Z86" s="846"/>
      <c r="AA86" s="849"/>
      <c r="AB86" s="846"/>
      <c r="AC86" s="846"/>
      <c r="AD86" s="846"/>
    </row>
    <row customHeight="1" ht="36">
      <c r="A87" s="845"/>
      <c r="B87" s="899">
        <v>70</v>
      </c>
      <c r="C87" s="843" t="s">
        <v>2210</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2211</v>
      </c>
      <c r="U87" s="843"/>
      <c r="V87" s="843"/>
      <c r="W87" s="843"/>
      <c r="X87" s="843"/>
      <c r="Y87" s="1000"/>
      <c r="Z87" s="846"/>
      <c r="AA87" s="849"/>
      <c r="AB87" s="846"/>
      <c r="AC87" s="846"/>
      <c r="AD87" s="846"/>
    </row>
    <row customHeight="1" ht="18">
      <c r="A88" s="845"/>
      <c r="B88" s="899">
        <v>71</v>
      </c>
      <c r="C88" s="843" t="s">
        <v>2212</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2213</v>
      </c>
      <c r="D89" s="967" t="s">
        <v>2210</v>
      </c>
      <c r="E89" s="843" t="s">
        <v>2210</v>
      </c>
      <c r="F89" s="843" t="s">
        <v>2176</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2214</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2212</v>
      </c>
      <c r="E91" s="843" t="s">
        <v>2212</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2215</v>
      </c>
      <c r="V91" s="843" t="s">
        <v>2215</v>
      </c>
      <c r="W91" s="843"/>
      <c r="X91" s="843"/>
      <c r="Y91" s="1000"/>
      <c r="Z91" s="846"/>
      <c r="AA91" s="849"/>
      <c r="AB91" s="846"/>
      <c r="AC91" s="846"/>
      <c r="AD91" s="846"/>
    </row>
    <row customHeight="1" ht="27">
      <c r="A92" s="845"/>
      <c r="B92" s="899">
        <v>75</v>
      </c>
      <c r="C92" s="843"/>
      <c r="D92" s="967" t="s">
        <v>2213</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2216</v>
      </c>
      <c r="V92" s="843"/>
      <c r="W92" s="843"/>
      <c r="X92" s="843"/>
      <c r="Y92" s="1000"/>
      <c r="Z92" s="846"/>
      <c r="AA92" s="849" t="s">
        <v>2217</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2123</v>
      </c>
      <c r="Q93" s="957"/>
      <c r="R93" s="957"/>
      <c r="S93" s="957"/>
      <c r="T93" s="843"/>
      <c r="U93" s="843" t="s">
        <v>2218</v>
      </c>
      <c r="V93" s="843"/>
      <c r="W93" s="843"/>
      <c r="X93" s="843"/>
      <c r="Y93" s="1000"/>
      <c r="Z93" s="846"/>
      <c r="AA93" s="849" t="s">
        <v>2219</v>
      </c>
      <c r="AB93" s="846"/>
      <c r="AC93" s="846"/>
      <c r="AD93" s="846"/>
    </row>
    <row customHeight="1" ht="45">
      <c r="A94" s="845"/>
      <c r="B94" s="899">
        <v>77</v>
      </c>
      <c r="C94" s="843"/>
      <c r="D94" s="967" t="s">
        <v>2214</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1477</v>
      </c>
      <c r="Q94" s="957"/>
      <c r="R94" s="957"/>
      <c r="S94" s="957"/>
      <c r="T94" s="843"/>
      <c r="U94" s="843" t="s">
        <v>2220</v>
      </c>
      <c r="V94" s="843"/>
      <c r="W94" s="843"/>
      <c r="X94" s="843"/>
      <c r="Y94" s="1000"/>
      <c r="Z94" s="846"/>
      <c r="AA94" s="849" t="s">
        <v>2221</v>
      </c>
      <c r="AB94" s="846"/>
      <c r="AC94" s="846"/>
      <c r="AD94" s="846"/>
    </row>
    <row customHeight="1" ht="99">
      <c r="A95" s="845"/>
      <c r="B95" s="899">
        <v>78</v>
      </c>
      <c r="C95" s="843" t="s">
        <v>2222</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1477</v>
      </c>
      <c r="P95" s="957"/>
      <c r="Q95" s="957"/>
      <c r="R95" s="957"/>
      <c r="S95" s="957"/>
      <c r="T95" s="843" t="s">
        <v>2223</v>
      </c>
      <c r="U95" s="843"/>
      <c r="V95" s="843"/>
      <c r="W95" s="843"/>
      <c r="X95" s="843"/>
      <c r="Y95" s="1000"/>
      <c r="Z95" s="846"/>
      <c r="AA95" s="849"/>
      <c r="AB95" s="846"/>
      <c r="AC95" s="846"/>
      <c r="AD95" s="846"/>
    </row>
    <row customHeight="1" ht="99">
      <c r="A96" s="845"/>
      <c r="B96" s="899">
        <v>79</v>
      </c>
      <c r="C96" s="843" t="s">
        <v>1163</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1483</v>
      </c>
      <c r="P96" s="957"/>
      <c r="Q96" s="957"/>
      <c r="R96" s="957"/>
      <c r="S96" s="957"/>
      <c r="T96" s="843" t="s">
        <v>2224</v>
      </c>
      <c r="U96" s="843"/>
      <c r="V96" s="843"/>
      <c r="W96" s="843"/>
      <c r="X96" s="843"/>
      <c r="Y96" s="1000"/>
      <c r="Z96" s="846" t="s">
        <v>2225</v>
      </c>
      <c r="AA96" s="849"/>
      <c r="AB96" s="846"/>
      <c r="AC96" s="846"/>
      <c r="AD96" s="846"/>
    </row>
    <row customHeight="1" ht="63">
      <c r="A97" s="845"/>
      <c r="B97" s="899">
        <v>80</v>
      </c>
      <c r="C97" s="843" t="s">
        <v>2226</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1495</v>
      </c>
      <c r="P97" s="957"/>
      <c r="Q97" s="957"/>
      <c r="R97" s="957"/>
      <c r="S97" s="957"/>
      <c r="T97" s="843" t="s">
        <v>2227</v>
      </c>
      <c r="U97" s="843"/>
      <c r="V97" s="843"/>
      <c r="W97" s="843"/>
      <c r="X97" s="843"/>
      <c r="Y97" s="1000"/>
      <c r="Z97" s="846" t="s">
        <v>2228</v>
      </c>
      <c r="AA97" s="849"/>
      <c r="AB97" s="846"/>
      <c r="AC97" s="846"/>
      <c r="AD97" s="846"/>
    </row>
    <row customHeight="1" ht="63">
      <c r="A98" s="845"/>
      <c r="B98" s="899">
        <v>81</v>
      </c>
      <c r="C98" s="843" t="s">
        <v>2229</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1509</v>
      </c>
      <c r="P98" s="957"/>
      <c r="Q98" s="957"/>
      <c r="R98" s="957"/>
      <c r="S98" s="957"/>
      <c r="T98" s="843" t="s">
        <v>2230</v>
      </c>
      <c r="U98" s="843"/>
      <c r="V98" s="843"/>
      <c r="W98" s="843"/>
      <c r="X98" s="843"/>
      <c r="Y98" s="1000"/>
      <c r="Z98" s="846" t="s">
        <v>2228</v>
      </c>
      <c r="AA98" s="849"/>
      <c r="AB98" s="846"/>
      <c r="AC98" s="846"/>
      <c r="AD98" s="846"/>
    </row>
    <row customHeight="1" ht="90">
      <c r="A99" s="845"/>
      <c r="B99" s="899">
        <v>82</v>
      </c>
      <c r="C99" s="843" t="s">
        <v>2231</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1521</v>
      </c>
      <c r="P99" s="957"/>
      <c r="Q99" s="957"/>
      <c r="R99" s="957"/>
      <c r="S99" s="957"/>
      <c r="T99" s="843" t="s">
        <v>2232</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2233</v>
      </c>
      <c r="P100" s="957"/>
      <c r="Q100" s="957"/>
      <c r="R100" s="957"/>
      <c r="S100" s="957"/>
      <c r="T100" s="843" t="s">
        <v>2234</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2235</v>
      </c>
      <c r="P101" s="957"/>
      <c r="Q101" s="957"/>
      <c r="R101" s="957"/>
      <c r="S101" s="957"/>
      <c r="T101" s="843" t="s">
        <v>2236</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2237</v>
      </c>
      <c r="D148" s="843" t="s">
        <v>1577</v>
      </c>
      <c r="E148" s="843" t="s">
        <v>1677</v>
      </c>
      <c r="F148" s="843" t="s">
        <v>2238</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2240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996CB-1813-14C1-753A-FDFD0AD2EFC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2241</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2242</v>
      </c>
      <c r="P15" s="2275"/>
      <c r="Q15" s="2275"/>
      <c r="R15" s="2275"/>
      <c r="S15" s="2275"/>
      <c r="T15" s="2275"/>
      <c r="U15" s="2276"/>
      <c r="V15" s="2277" t="s">
        <v>428</v>
      </c>
      <c r="W15" s="2280" t="s">
        <v>1160</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2243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2245</v>
      </c>
      <c r="N35" s="2285"/>
      <c r="O35" s="2285"/>
      <c r="P35" s="2285"/>
      <c r="Q35" s="2285"/>
      <c r="R35" s="2285"/>
      <c r="S35" s="2285"/>
      <c r="T35" s="2285"/>
      <c r="U35" s="2285"/>
      <c r="V35" s="2285"/>
      <c r="W35" s="2285"/>
      <c r="X35" s="2285"/>
      <c r="AD35" s="1155">
        <v>27</v>
      </c>
    </row>
    <row customHeight="1" ht="109.19999999999999">
      <c r="H36" s="537"/>
      <c r="I36" s="1303"/>
      <c r="M36" s="2285" t="s">
        <v>2246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7841F-95F4-C3BC-056E-DB6482F89C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6B195-542F-E6FA-D3E3-504D1C5C5C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F943A-A6F2-524B-F18C-BA4E5FB8B0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A3BE9-0DCC-2091-C0CE-292AAA693E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0CCE3-6CCD-6497-C888-8558C0677B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E9321-2AEB-11C7-9602-D0208D1D2F2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Ростовская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6109001290</v>
      </c>
      <c r="G14" s="1012" t="s">
        <v>307</v>
      </c>
      <c r="H14" s="475"/>
      <c r="J14" s="455">
        <v>0</v>
      </c>
    </row>
    <row customHeight="1" ht="22.5" hidden="1">
      <c r="A15" s="457"/>
      <c r="B15" s="502"/>
      <c r="C15" s="457"/>
      <c r="D15" s="1009" t="s">
        <v>308</v>
      </c>
      <c r="E15" s="1010" t="s">
        <v>309</v>
      </c>
      <c r="F15" s="1011" t="str">
        <f>IF(kpp="","",kpp)</f>
        <v>610901001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46F76-FA86-A30C-8872-E53CD34E12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671AE-5F11-BDE9-E871-86BB48973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7BE72-4138-91B9-ADCF-9639B287F2C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50861-021E-3113-C85D-2B365C19838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2247</v>
      </c>
      <c r="B1" s="2616" t="s">
        <v>2248</v>
      </c>
      <c r="C1" s="2617" t="s">
        <v>2249</v>
      </c>
      <c r="D1" s="2618"/>
      <c r="E1" s="836" t="s">
        <v>2250</v>
      </c>
    </row>
    <row customHeight="1" ht="11.25">
      <c r="A2" s="2619"/>
      <c r="B2" s="765" t="s">
        <v>27</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2014</v>
      </c>
      <c r="D5" s="2625" t="s">
        <v>2251</v>
      </c>
      <c r="E5" s="836"/>
    </row>
    <row s="1850" customFormat="1" customHeight="1" ht="11.25">
      <c r="A6" s="2626"/>
      <c r="B6" s="766" t="s">
        <v>1679</v>
      </c>
      <c r="C6" s="753"/>
      <c r="D6" s="764"/>
      <c r="E6" s="836"/>
    </row>
    <row customHeight="1" ht="11.25">
      <c r="A7" s="2627"/>
      <c r="B7" s="766" t="s">
        <v>1687</v>
      </c>
      <c r="C7" s="753"/>
      <c r="D7" s="764"/>
      <c r="E7" s="836"/>
    </row>
    <row customHeight="1" ht="11.25">
      <c r="A8" s="756"/>
      <c r="B8" s="766" t="s">
        <v>1682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8978E-7A47-E49A-8FF2-E8EF8E7414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E1B52-B353-208B-BBD5-500FC69E34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98C1D-4FCA-BF14-F1F8-3CF2E014BAED}" mc:Ignorable="x14ac xr xr2 xr3">
  <sheetPr>
    <tabColor rgb="FFFFCC99"/>
  </sheetPr>
  <dimension ref="A1:I42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2252</v>
      </c>
      <c r="B1" s="68" t="s">
        <v>2253</v>
      </c>
      <c r="C1" s="68" t="s">
        <v>2254</v>
      </c>
      <c r="D1" s="68" t="s">
        <v>2255</v>
      </c>
      <c r="E1" s="68" t="s">
        <v>2256</v>
      </c>
      <c r="F1" s="68" t="s">
        <v>2257</v>
      </c>
      <c r="G1" s="68" t="s">
        <v>2258</v>
      </c>
      <c r="H1" s="68" t="s">
        <v>2259</v>
      </c>
      <c r="I1" s="68" t="s">
        <v>2260</v>
      </c>
    </row>
    <row customHeight="1" ht="11.25">
      <c r="A2" s="1850" t="s">
        <v>2261</v>
      </c>
      <c r="B2" s="1850" t="s">
        <v>16</v>
      </c>
      <c r="C2" s="1850" t="s">
        <v>2262</v>
      </c>
      <c r="D2" s="1850" t="s">
        <v>2263</v>
      </c>
      <c r="E2" s="1850" t="s">
        <v>2264</v>
      </c>
      <c r="F2" s="1850" t="s">
        <v>2265</v>
      </c>
      <c r="G2" s="1850" t="s">
        <v>22</v>
      </c>
      <c r="H2" s="1850" t="s">
        <v>22</v>
      </c>
      <c r="I2" s="1850" t="s">
        <v>806</v>
      </c>
    </row>
    <row customHeight="1" ht="11.25">
      <c r="A3" s="1850" t="s">
        <v>2261</v>
      </c>
      <c r="B3" s="1850" t="s">
        <v>16</v>
      </c>
      <c r="C3" s="1850" t="s">
        <v>2266</v>
      </c>
      <c r="D3" s="1850" t="s">
        <v>2267</v>
      </c>
      <c r="E3" s="1850" t="s">
        <v>2268</v>
      </c>
      <c r="F3" s="1850" t="s">
        <v>2269</v>
      </c>
      <c r="G3" s="1850" t="s">
        <v>22</v>
      </c>
      <c r="H3" s="1850" t="s">
        <v>22</v>
      </c>
      <c r="I3" s="1850" t="s">
        <v>806</v>
      </c>
    </row>
    <row customHeight="1" ht="11.25">
      <c r="A4" s="1850" t="s">
        <v>2261</v>
      </c>
      <c r="B4" s="1850" t="s">
        <v>16</v>
      </c>
      <c r="C4" s="1850" t="s">
        <v>2270</v>
      </c>
      <c r="D4" s="1850" t="s">
        <v>2271</v>
      </c>
      <c r="E4" s="1850" t="s">
        <v>2272</v>
      </c>
      <c r="F4" s="1850" t="s">
        <v>2273</v>
      </c>
      <c r="G4" s="1850" t="s">
        <v>22</v>
      </c>
      <c r="H4" s="1850" t="s">
        <v>22</v>
      </c>
      <c r="I4" s="1850" t="s">
        <v>806</v>
      </c>
    </row>
    <row customHeight="1" ht="11.25">
      <c r="A5" s="1850" t="s">
        <v>2261</v>
      </c>
      <c r="B5" s="1850" t="s">
        <v>16</v>
      </c>
      <c r="C5" s="1850" t="s">
        <v>2274</v>
      </c>
      <c r="D5" s="1850" t="s">
        <v>2275</v>
      </c>
      <c r="E5" s="1850" t="s">
        <v>2276</v>
      </c>
      <c r="F5" s="1850" t="s">
        <v>2277</v>
      </c>
      <c r="G5" s="1850" t="s">
        <v>2278</v>
      </c>
      <c r="H5" s="1850" t="s">
        <v>22</v>
      </c>
      <c r="I5" s="1850" t="s">
        <v>806</v>
      </c>
    </row>
    <row customHeight="1" ht="11.25">
      <c r="A6" s="1850" t="s">
        <v>2261</v>
      </c>
      <c r="B6" s="1850" t="s">
        <v>16</v>
      </c>
      <c r="C6" s="1850" t="s">
        <v>2279</v>
      </c>
      <c r="D6" s="1850" t="s">
        <v>2280</v>
      </c>
      <c r="E6" s="1850" t="s">
        <v>2281</v>
      </c>
      <c r="F6" s="1850" t="s">
        <v>2282</v>
      </c>
      <c r="G6" s="1850" t="s">
        <v>2283</v>
      </c>
      <c r="H6" s="1850" t="s">
        <v>22</v>
      </c>
      <c r="I6" s="1850" t="s">
        <v>806</v>
      </c>
    </row>
    <row customHeight="1" ht="11.25">
      <c r="A7" s="1850" t="s">
        <v>2261</v>
      </c>
      <c r="B7" s="1850" t="s">
        <v>16</v>
      </c>
      <c r="C7" s="1850" t="s">
        <v>2284</v>
      </c>
      <c r="D7" s="1850" t="s">
        <v>2285</v>
      </c>
      <c r="E7" s="1850" t="s">
        <v>2286</v>
      </c>
      <c r="F7" s="1850" t="s">
        <v>2287</v>
      </c>
      <c r="G7" s="1850" t="s">
        <v>2288</v>
      </c>
      <c r="H7" s="1850" t="s">
        <v>22</v>
      </c>
      <c r="I7" s="1850" t="s">
        <v>806</v>
      </c>
    </row>
    <row customHeight="1" ht="11.25">
      <c r="A8" s="1850" t="s">
        <v>2261</v>
      </c>
      <c r="B8" s="1850" t="s">
        <v>16</v>
      </c>
      <c r="C8" s="1850" t="s">
        <v>2289</v>
      </c>
      <c r="D8" s="1850" t="s">
        <v>2290</v>
      </c>
      <c r="E8" s="1850" t="s">
        <v>2291</v>
      </c>
      <c r="F8" s="1850" t="s">
        <v>2292</v>
      </c>
      <c r="G8" s="1850" t="s">
        <v>22</v>
      </c>
      <c r="H8" s="1850" t="s">
        <v>22</v>
      </c>
      <c r="I8" s="1850" t="s">
        <v>806</v>
      </c>
    </row>
    <row customHeight="1" ht="11.25">
      <c r="A9" s="1850" t="s">
        <v>2261</v>
      </c>
      <c r="B9" s="1850" t="s">
        <v>16</v>
      </c>
      <c r="C9" s="1850" t="s">
        <v>2293</v>
      </c>
      <c r="D9" s="1850" t="s">
        <v>2294</v>
      </c>
      <c r="E9" s="1850" t="s">
        <v>2295</v>
      </c>
      <c r="F9" s="1850" t="s">
        <v>2296</v>
      </c>
      <c r="G9" s="1850" t="s">
        <v>22</v>
      </c>
      <c r="H9" s="1850" t="s">
        <v>22</v>
      </c>
      <c r="I9" s="1850" t="s">
        <v>806</v>
      </c>
    </row>
    <row customHeight="1" ht="11.25">
      <c r="A10" s="1850" t="s">
        <v>2261</v>
      </c>
      <c r="B10" s="1850" t="s">
        <v>16</v>
      </c>
      <c r="C10" s="1850" t="s">
        <v>2297</v>
      </c>
      <c r="D10" s="1850" t="s">
        <v>2298</v>
      </c>
      <c r="E10" s="1850" t="s">
        <v>2299</v>
      </c>
      <c r="F10" s="1850" t="s">
        <v>2300</v>
      </c>
      <c r="G10" s="1850" t="s">
        <v>2301</v>
      </c>
      <c r="H10" s="1850" t="s">
        <v>22</v>
      </c>
      <c r="I10" s="1850" t="s">
        <v>806</v>
      </c>
    </row>
    <row customHeight="1" ht="11.25">
      <c r="A11" s="1850" t="s">
        <v>2261</v>
      </c>
      <c r="B11" s="1850" t="s">
        <v>16</v>
      </c>
      <c r="C11" s="1850" t="s">
        <v>2302</v>
      </c>
      <c r="D11" s="1850" t="s">
        <v>2303</v>
      </c>
      <c r="E11" s="1850" t="s">
        <v>2304</v>
      </c>
      <c r="F11" s="1850" t="s">
        <v>2305</v>
      </c>
      <c r="G11" s="1850" t="s">
        <v>22</v>
      </c>
      <c r="H11" s="1850" t="s">
        <v>22</v>
      </c>
      <c r="I11" s="1850" t="s">
        <v>806</v>
      </c>
    </row>
    <row customHeight="1" ht="11.25">
      <c r="A12" s="1850" t="s">
        <v>2261</v>
      </c>
      <c r="B12" s="1850" t="s">
        <v>16</v>
      </c>
      <c r="C12" s="1850" t="s">
        <v>2306</v>
      </c>
      <c r="D12" s="1850" t="s">
        <v>2307</v>
      </c>
      <c r="E12" s="1850" t="s">
        <v>2308</v>
      </c>
      <c r="F12" s="1850" t="s">
        <v>2309</v>
      </c>
      <c r="G12" s="1850" t="s">
        <v>22</v>
      </c>
      <c r="H12" s="1850" t="s">
        <v>22</v>
      </c>
      <c r="I12" s="1850" t="s">
        <v>806</v>
      </c>
    </row>
    <row customHeight="1" ht="11.25">
      <c r="A13" s="1850" t="s">
        <v>2261</v>
      </c>
      <c r="B13" s="1850" t="s">
        <v>16</v>
      </c>
      <c r="C13" s="1850" t="s">
        <v>2310</v>
      </c>
      <c r="D13" s="1850" t="s">
        <v>2311</v>
      </c>
      <c r="E13" s="1850" t="s">
        <v>2312</v>
      </c>
      <c r="F13" s="1850" t="s">
        <v>2305</v>
      </c>
      <c r="G13" s="1850" t="s">
        <v>2313</v>
      </c>
      <c r="H13" s="1850" t="s">
        <v>22</v>
      </c>
      <c r="I13" s="1850" t="s">
        <v>806</v>
      </c>
    </row>
    <row customHeight="1" ht="11.25">
      <c r="A14" s="1850" t="s">
        <v>2261</v>
      </c>
      <c r="B14" s="1850" t="s">
        <v>16</v>
      </c>
      <c r="C14" s="1850" t="s">
        <v>2314</v>
      </c>
      <c r="D14" s="1850" t="s">
        <v>2315</v>
      </c>
      <c r="E14" s="1850" t="s">
        <v>2316</v>
      </c>
      <c r="F14" s="1850" t="s">
        <v>2317</v>
      </c>
      <c r="G14" s="1850" t="s">
        <v>22</v>
      </c>
      <c r="H14" s="1850" t="s">
        <v>22</v>
      </c>
      <c r="I14" s="1850" t="s">
        <v>806</v>
      </c>
    </row>
    <row customHeight="1" ht="11.25">
      <c r="A15" s="1850" t="s">
        <v>2261</v>
      </c>
      <c r="B15" s="1850" t="s">
        <v>16</v>
      </c>
      <c r="C15" s="1850" t="s">
        <v>2318</v>
      </c>
      <c r="D15" s="1850" t="s">
        <v>2319</v>
      </c>
      <c r="E15" s="1850" t="s">
        <v>2320</v>
      </c>
      <c r="F15" s="1850" t="s">
        <v>2321</v>
      </c>
      <c r="G15" s="1850" t="s">
        <v>2322</v>
      </c>
      <c r="H15" s="1850" t="s">
        <v>22</v>
      </c>
      <c r="I15" s="1850" t="s">
        <v>806</v>
      </c>
    </row>
    <row customHeight="1" ht="11.25">
      <c r="A16" s="1850" t="s">
        <v>2261</v>
      </c>
      <c r="B16" s="1850" t="s">
        <v>16</v>
      </c>
      <c r="C16" s="1850" t="s">
        <v>2323</v>
      </c>
      <c r="D16" s="1850" t="s">
        <v>2324</v>
      </c>
      <c r="E16" s="1850" t="s">
        <v>2325</v>
      </c>
      <c r="F16" s="1850" t="s">
        <v>2326</v>
      </c>
      <c r="G16" s="1850" t="s">
        <v>22</v>
      </c>
      <c r="H16" s="1850" t="s">
        <v>22</v>
      </c>
      <c r="I16" s="1850" t="s">
        <v>806</v>
      </c>
    </row>
    <row customHeight="1" ht="11.25">
      <c r="A17" s="1850" t="s">
        <v>2261</v>
      </c>
      <c r="B17" s="1850" t="s">
        <v>16</v>
      </c>
      <c r="C17" s="1850" t="s">
        <v>2327</v>
      </c>
      <c r="D17" s="1850" t="s">
        <v>2328</v>
      </c>
      <c r="E17" s="1850" t="s">
        <v>2329</v>
      </c>
      <c r="F17" s="1850" t="s">
        <v>2330</v>
      </c>
      <c r="G17" s="1850" t="s">
        <v>22</v>
      </c>
      <c r="H17" s="1850" t="s">
        <v>22</v>
      </c>
      <c r="I17" s="1850" t="s">
        <v>806</v>
      </c>
    </row>
    <row customHeight="1" ht="11.25">
      <c r="A18" s="1850" t="s">
        <v>2261</v>
      </c>
      <c r="B18" s="1850" t="s">
        <v>16</v>
      </c>
      <c r="C18" s="1850" t="s">
        <v>2331</v>
      </c>
      <c r="D18" s="1850" t="s">
        <v>2332</v>
      </c>
      <c r="E18" s="1850" t="s">
        <v>2320</v>
      </c>
      <c r="F18" s="1850" t="s">
        <v>2333</v>
      </c>
      <c r="G18" s="1850" t="s">
        <v>22</v>
      </c>
      <c r="H18" s="1850" t="s">
        <v>22</v>
      </c>
      <c r="I18" s="1850" t="s">
        <v>806</v>
      </c>
    </row>
    <row customHeight="1" ht="11.25">
      <c r="A19" s="1850" t="s">
        <v>2261</v>
      </c>
      <c r="B19" s="1850" t="s">
        <v>16</v>
      </c>
      <c r="C19" s="1850" t="s">
        <v>2334</v>
      </c>
      <c r="D19" s="1850" t="s">
        <v>2335</v>
      </c>
      <c r="E19" s="1850" t="s">
        <v>2336</v>
      </c>
      <c r="F19" s="1850" t="s">
        <v>2337</v>
      </c>
      <c r="G19" s="1850" t="s">
        <v>22</v>
      </c>
      <c r="H19" s="1850" t="s">
        <v>22</v>
      </c>
      <c r="I19" s="1850" t="s">
        <v>806</v>
      </c>
    </row>
    <row customHeight="1" ht="11.25">
      <c r="A20" s="1850" t="s">
        <v>2261</v>
      </c>
      <c r="B20" s="1850" t="s">
        <v>16</v>
      </c>
      <c r="C20" s="1850" t="s">
        <v>2338</v>
      </c>
      <c r="D20" s="1850" t="s">
        <v>2339</v>
      </c>
      <c r="E20" s="1850" t="s">
        <v>2340</v>
      </c>
      <c r="F20" s="1850" t="s">
        <v>2317</v>
      </c>
      <c r="G20" s="1850" t="s">
        <v>22</v>
      </c>
      <c r="H20" s="1850" t="s">
        <v>22</v>
      </c>
      <c r="I20" s="1850" t="s">
        <v>806</v>
      </c>
    </row>
    <row customHeight="1" ht="11.25">
      <c r="A21" s="1850" t="s">
        <v>2261</v>
      </c>
      <c r="B21" s="1850" t="s">
        <v>16</v>
      </c>
      <c r="C21" s="1850" t="s">
        <v>2341</v>
      </c>
      <c r="D21" s="1850" t="s">
        <v>2342</v>
      </c>
      <c r="E21" s="1850" t="s">
        <v>2343</v>
      </c>
      <c r="F21" s="1850" t="s">
        <v>2265</v>
      </c>
      <c r="G21" s="1850" t="s">
        <v>2344</v>
      </c>
      <c r="H21" s="1850" t="s">
        <v>22</v>
      </c>
      <c r="I21" s="1850" t="s">
        <v>806</v>
      </c>
    </row>
    <row customHeight="1" ht="11.25">
      <c r="A22" s="1850" t="s">
        <v>2261</v>
      </c>
      <c r="B22" s="1850" t="s">
        <v>16</v>
      </c>
      <c r="C22" s="1850" t="s">
        <v>2345</v>
      </c>
      <c r="D22" s="1850" t="s">
        <v>2346</v>
      </c>
      <c r="E22" s="1850" t="s">
        <v>2347</v>
      </c>
      <c r="F22" s="1850" t="s">
        <v>2348</v>
      </c>
      <c r="G22" s="1850" t="s">
        <v>22</v>
      </c>
      <c r="H22" s="1850" t="s">
        <v>22</v>
      </c>
      <c r="I22" s="1850" t="s">
        <v>806</v>
      </c>
    </row>
    <row customHeight="1" ht="11.25">
      <c r="A23" s="1850" t="s">
        <v>2261</v>
      </c>
      <c r="B23" s="1850" t="s">
        <v>16</v>
      </c>
      <c r="C23" s="1850" t="s">
        <v>2349</v>
      </c>
      <c r="D23" s="1850" t="s">
        <v>2350</v>
      </c>
      <c r="E23" s="1850" t="s">
        <v>2351</v>
      </c>
      <c r="F23" s="1850" t="s">
        <v>2305</v>
      </c>
      <c r="G23" s="1850" t="s">
        <v>22</v>
      </c>
      <c r="H23" s="1850" t="s">
        <v>22</v>
      </c>
      <c r="I23" s="1850" t="s">
        <v>806</v>
      </c>
    </row>
    <row customHeight="1" ht="11.25">
      <c r="A24" s="1850" t="s">
        <v>2261</v>
      </c>
      <c r="B24" s="1850" t="s">
        <v>16</v>
      </c>
      <c r="C24" s="1850" t="s">
        <v>13</v>
      </c>
      <c r="D24" s="1850" t="s">
        <v>46</v>
      </c>
      <c r="E24" s="1850" t="s">
        <v>49</v>
      </c>
      <c r="F24" s="1850" t="s">
        <v>51</v>
      </c>
      <c r="G24" s="1850" t="s">
        <v>22</v>
      </c>
      <c r="H24" s="1850" t="s">
        <v>22</v>
      </c>
      <c r="I24" s="1850" t="s">
        <v>806</v>
      </c>
    </row>
    <row customHeight="1" ht="11.25">
      <c r="A25" s="1850" t="s">
        <v>2261</v>
      </c>
      <c r="B25" s="1850" t="s">
        <v>16</v>
      </c>
      <c r="C25" s="1850" t="s">
        <v>2352</v>
      </c>
      <c r="D25" s="1850" t="s">
        <v>2353</v>
      </c>
      <c r="E25" s="1850" t="s">
        <v>2354</v>
      </c>
      <c r="F25" s="1850" t="s">
        <v>2305</v>
      </c>
      <c r="G25" s="1850" t="s">
        <v>22</v>
      </c>
      <c r="H25" s="1850" t="s">
        <v>22</v>
      </c>
      <c r="I25" s="1850" t="s">
        <v>806</v>
      </c>
    </row>
    <row customHeight="1" ht="11.25">
      <c r="A26" s="1850" t="s">
        <v>2261</v>
      </c>
      <c r="B26" s="1850" t="s">
        <v>16</v>
      </c>
      <c r="C26" s="1850" t="s">
        <v>2355</v>
      </c>
      <c r="D26" s="1850" t="s">
        <v>2356</v>
      </c>
      <c r="E26" s="1850" t="s">
        <v>2357</v>
      </c>
      <c r="F26" s="1850" t="s">
        <v>2358</v>
      </c>
      <c r="G26" s="1850" t="s">
        <v>22</v>
      </c>
      <c r="H26" s="1850" t="s">
        <v>22</v>
      </c>
      <c r="I26" s="1850" t="s">
        <v>806</v>
      </c>
    </row>
    <row customHeight="1" ht="11.25">
      <c r="A27" s="1850" t="s">
        <v>2261</v>
      </c>
      <c r="B27" s="1850" t="s">
        <v>16</v>
      </c>
      <c r="C27" s="1850" t="s">
        <v>2359</v>
      </c>
      <c r="D27" s="1850" t="s">
        <v>2360</v>
      </c>
      <c r="E27" s="1850" t="s">
        <v>2361</v>
      </c>
      <c r="F27" s="1850" t="s">
        <v>2358</v>
      </c>
      <c r="G27" s="1850" t="s">
        <v>22</v>
      </c>
      <c r="H27" s="1850" t="s">
        <v>22</v>
      </c>
      <c r="I27" s="1850" t="s">
        <v>806</v>
      </c>
    </row>
    <row customHeight="1" ht="11.25">
      <c r="A28" s="1850" t="s">
        <v>2261</v>
      </c>
      <c r="B28" s="1850" t="s">
        <v>16</v>
      </c>
      <c r="C28" s="1850" t="s">
        <v>2362</v>
      </c>
      <c r="D28" s="1850" t="s">
        <v>2363</v>
      </c>
      <c r="E28" s="1850" t="s">
        <v>2364</v>
      </c>
      <c r="F28" s="1850" t="s">
        <v>573</v>
      </c>
      <c r="G28" s="1850" t="s">
        <v>2365</v>
      </c>
      <c r="H28" s="1850" t="s">
        <v>22</v>
      </c>
      <c r="I28" s="1850" t="s">
        <v>806</v>
      </c>
    </row>
    <row customHeight="1" ht="11.25">
      <c r="A29" s="1850" t="s">
        <v>2261</v>
      </c>
      <c r="B29" s="1850" t="s">
        <v>16</v>
      </c>
      <c r="C29" s="1850" t="s">
        <v>2366</v>
      </c>
      <c r="D29" s="1850" t="s">
        <v>2367</v>
      </c>
      <c r="E29" s="1850" t="s">
        <v>2368</v>
      </c>
      <c r="F29" s="1850" t="s">
        <v>2369</v>
      </c>
      <c r="G29" s="1850" t="s">
        <v>22</v>
      </c>
      <c r="H29" s="1850" t="s">
        <v>22</v>
      </c>
      <c r="I29" s="1850" t="s">
        <v>806</v>
      </c>
    </row>
    <row customHeight="1" ht="11.25">
      <c r="A30" s="1850" t="s">
        <v>2261</v>
      </c>
      <c r="B30" s="1850" t="s">
        <v>16</v>
      </c>
      <c r="C30" s="1850" t="s">
        <v>2370</v>
      </c>
      <c r="D30" s="1850" t="s">
        <v>2371</v>
      </c>
      <c r="E30" s="1850" t="s">
        <v>2372</v>
      </c>
      <c r="F30" s="1850" t="s">
        <v>2265</v>
      </c>
      <c r="G30" s="1850" t="s">
        <v>22</v>
      </c>
      <c r="H30" s="1850" t="s">
        <v>22</v>
      </c>
      <c r="I30" s="1850" t="s">
        <v>806</v>
      </c>
    </row>
    <row customHeight="1" ht="11.25">
      <c r="A31" s="1850" t="s">
        <v>2261</v>
      </c>
      <c r="B31" s="1850" t="s">
        <v>16</v>
      </c>
      <c r="C31" s="1850" t="s">
        <v>2373</v>
      </c>
      <c r="D31" s="1850" t="s">
        <v>2374</v>
      </c>
      <c r="E31" s="1850" t="s">
        <v>2375</v>
      </c>
      <c r="F31" s="1850" t="s">
        <v>2376</v>
      </c>
      <c r="G31" s="1850" t="s">
        <v>22</v>
      </c>
      <c r="H31" s="1850" t="s">
        <v>22</v>
      </c>
      <c r="I31" s="1850" t="s">
        <v>806</v>
      </c>
    </row>
    <row customHeight="1" ht="11.25">
      <c r="A32" s="1850" t="s">
        <v>2261</v>
      </c>
      <c r="B32" s="1850" t="s">
        <v>16</v>
      </c>
      <c r="C32" s="1850" t="s">
        <v>2377</v>
      </c>
      <c r="D32" s="1850" t="s">
        <v>2378</v>
      </c>
      <c r="E32" s="1850" t="s">
        <v>2379</v>
      </c>
      <c r="F32" s="1850" t="s">
        <v>2380</v>
      </c>
      <c r="G32" s="1850" t="s">
        <v>22</v>
      </c>
      <c r="H32" s="1850" t="s">
        <v>22</v>
      </c>
      <c r="I32" s="1850" t="s">
        <v>806</v>
      </c>
    </row>
    <row customHeight="1" ht="11.25">
      <c r="A33" s="1850" t="s">
        <v>2261</v>
      </c>
      <c r="B33" s="1850" t="s">
        <v>16</v>
      </c>
      <c r="C33" s="1850" t="s">
        <v>2381</v>
      </c>
      <c r="D33" s="1850" t="s">
        <v>2382</v>
      </c>
      <c r="E33" s="1850" t="s">
        <v>2383</v>
      </c>
      <c r="F33" s="1850" t="s">
        <v>2384</v>
      </c>
      <c r="G33" s="1850" t="s">
        <v>22</v>
      </c>
      <c r="H33" s="1850" t="s">
        <v>22</v>
      </c>
      <c r="I33" s="1850" t="s">
        <v>806</v>
      </c>
    </row>
    <row customHeight="1" ht="11.25">
      <c r="A34" s="1850" t="s">
        <v>2261</v>
      </c>
      <c r="B34" s="1850" t="s">
        <v>16</v>
      </c>
      <c r="C34" s="1850" t="s">
        <v>2385</v>
      </c>
      <c r="D34" s="1850" t="s">
        <v>2386</v>
      </c>
      <c r="E34" s="1850" t="s">
        <v>2387</v>
      </c>
      <c r="F34" s="1850" t="s">
        <v>2388</v>
      </c>
      <c r="G34" s="1850" t="s">
        <v>22</v>
      </c>
      <c r="H34" s="1850" t="s">
        <v>22</v>
      </c>
      <c r="I34" s="1850" t="s">
        <v>806</v>
      </c>
    </row>
    <row customHeight="1" ht="11.25">
      <c r="A35" s="1850" t="s">
        <v>2261</v>
      </c>
      <c r="B35" s="1850" t="s">
        <v>16</v>
      </c>
      <c r="C35" s="1850" t="s">
        <v>2389</v>
      </c>
      <c r="D35" s="1850" t="s">
        <v>2390</v>
      </c>
      <c r="E35" s="1850" t="s">
        <v>2391</v>
      </c>
      <c r="F35" s="1850" t="s">
        <v>2392</v>
      </c>
      <c r="G35" s="1850" t="s">
        <v>22</v>
      </c>
      <c r="H35" s="1850" t="s">
        <v>22</v>
      </c>
      <c r="I35" s="1850" t="s">
        <v>806</v>
      </c>
    </row>
    <row customHeight="1" ht="11.25">
      <c r="A36" s="1850" t="s">
        <v>2261</v>
      </c>
      <c r="B36" s="1850" t="s">
        <v>16</v>
      </c>
      <c r="C36" s="1850" t="s">
        <v>2393</v>
      </c>
      <c r="D36" s="1850" t="s">
        <v>2394</v>
      </c>
      <c r="E36" s="1850" t="s">
        <v>2395</v>
      </c>
      <c r="F36" s="1850" t="s">
        <v>2396</v>
      </c>
      <c r="G36" s="1850" t="s">
        <v>22</v>
      </c>
      <c r="H36" s="1850" t="s">
        <v>22</v>
      </c>
      <c r="I36" s="1850" t="s">
        <v>806</v>
      </c>
    </row>
    <row customHeight="1" ht="11.25">
      <c r="A37" s="1850" t="s">
        <v>2261</v>
      </c>
      <c r="B37" s="1850" t="s">
        <v>16</v>
      </c>
      <c r="C37" s="1850" t="s">
        <v>2397</v>
      </c>
      <c r="D37" s="1850" t="s">
        <v>2398</v>
      </c>
      <c r="E37" s="1850" t="s">
        <v>2399</v>
      </c>
      <c r="F37" s="1850" t="s">
        <v>2317</v>
      </c>
      <c r="G37" s="1850" t="s">
        <v>2400</v>
      </c>
      <c r="H37" s="1850" t="s">
        <v>22</v>
      </c>
      <c r="I37" s="1850" t="s">
        <v>806</v>
      </c>
    </row>
    <row customHeight="1" ht="11.25">
      <c r="A38" s="1850" t="s">
        <v>2261</v>
      </c>
      <c r="B38" s="1850" t="s">
        <v>16</v>
      </c>
      <c r="C38" s="1850" t="s">
        <v>2401</v>
      </c>
      <c r="D38" s="1850" t="s">
        <v>2402</v>
      </c>
      <c r="E38" s="1850" t="s">
        <v>2403</v>
      </c>
      <c r="F38" s="1850" t="s">
        <v>2376</v>
      </c>
      <c r="G38" s="1850" t="s">
        <v>2404</v>
      </c>
      <c r="H38" s="1850" t="s">
        <v>22</v>
      </c>
      <c r="I38" s="1850" t="s">
        <v>806</v>
      </c>
    </row>
    <row customHeight="1" ht="11.25">
      <c r="A39" s="1850" t="s">
        <v>2261</v>
      </c>
      <c r="B39" s="1850" t="s">
        <v>16</v>
      </c>
      <c r="C39" s="1850" t="s">
        <v>2405</v>
      </c>
      <c r="D39" s="1850" t="s">
        <v>2406</v>
      </c>
      <c r="E39" s="1850" t="s">
        <v>2407</v>
      </c>
      <c r="F39" s="1850" t="s">
        <v>2369</v>
      </c>
      <c r="G39" s="1850" t="s">
        <v>2408</v>
      </c>
      <c r="H39" s="1850" t="s">
        <v>22</v>
      </c>
      <c r="I39" s="1850" t="s">
        <v>806</v>
      </c>
    </row>
    <row customHeight="1" ht="11.25">
      <c r="A40" s="1850" t="s">
        <v>2261</v>
      </c>
      <c r="B40" s="1850" t="s">
        <v>16</v>
      </c>
      <c r="C40" s="1850" t="s">
        <v>2409</v>
      </c>
      <c r="D40" s="1850" t="s">
        <v>2410</v>
      </c>
      <c r="E40" s="1850" t="s">
        <v>2411</v>
      </c>
      <c r="F40" s="1850" t="s">
        <v>2317</v>
      </c>
      <c r="G40" s="1850" t="s">
        <v>22</v>
      </c>
      <c r="H40" s="1850" t="s">
        <v>22</v>
      </c>
      <c r="I40" s="1850" t="s">
        <v>806</v>
      </c>
    </row>
    <row customHeight="1" ht="11.25">
      <c r="A41" s="1850" t="s">
        <v>2261</v>
      </c>
      <c r="B41" s="1850" t="s">
        <v>16</v>
      </c>
      <c r="C41" s="1850" t="s">
        <v>2412</v>
      </c>
      <c r="D41" s="1850" t="s">
        <v>2413</v>
      </c>
      <c r="E41" s="1850" t="s">
        <v>2414</v>
      </c>
      <c r="F41" s="1850" t="s">
        <v>2392</v>
      </c>
      <c r="G41" s="1850" t="s">
        <v>22</v>
      </c>
      <c r="H41" s="1850" t="s">
        <v>22</v>
      </c>
      <c r="I41" s="1850" t="s">
        <v>806</v>
      </c>
    </row>
    <row customHeight="1" ht="11.25">
      <c r="A42" s="1850" t="s">
        <v>2261</v>
      </c>
      <c r="B42" s="1850" t="s">
        <v>16</v>
      </c>
      <c r="C42" s="1850" t="s">
        <v>2415</v>
      </c>
      <c r="D42" s="1850" t="s">
        <v>2416</v>
      </c>
      <c r="E42" s="1850" t="s">
        <v>2417</v>
      </c>
      <c r="F42" s="1850" t="s">
        <v>2418</v>
      </c>
      <c r="G42" s="1850" t="s">
        <v>22</v>
      </c>
      <c r="H42" s="1850" t="s">
        <v>22</v>
      </c>
      <c r="I42" s="1850" t="s">
        <v>806</v>
      </c>
    </row>
    <row customHeight="1" ht="11.25">
      <c r="A43" s="1850" t="s">
        <v>2261</v>
      </c>
      <c r="B43" s="1850" t="s">
        <v>16</v>
      </c>
      <c r="C43" s="1850" t="s">
        <v>2419</v>
      </c>
      <c r="D43" s="1850" t="s">
        <v>2420</v>
      </c>
      <c r="E43" s="1850" t="s">
        <v>2421</v>
      </c>
      <c r="F43" s="1850" t="s">
        <v>2376</v>
      </c>
      <c r="G43" s="1850" t="s">
        <v>2422</v>
      </c>
      <c r="H43" s="1850" t="s">
        <v>22</v>
      </c>
      <c r="I43" s="1850" t="s">
        <v>806</v>
      </c>
    </row>
    <row customHeight="1" ht="11.25">
      <c r="A44" s="1850" t="s">
        <v>2261</v>
      </c>
      <c r="B44" s="1850" t="s">
        <v>16</v>
      </c>
      <c r="C44" s="1850" t="s">
        <v>2423</v>
      </c>
      <c r="D44" s="1850" t="s">
        <v>2424</v>
      </c>
      <c r="E44" s="1850" t="s">
        <v>2425</v>
      </c>
      <c r="F44" s="1850" t="s">
        <v>2426</v>
      </c>
      <c r="G44" s="1850" t="s">
        <v>22</v>
      </c>
      <c r="H44" s="1850" t="s">
        <v>22</v>
      </c>
      <c r="I44" s="1850" t="s">
        <v>806</v>
      </c>
    </row>
    <row customHeight="1" ht="11.25">
      <c r="A45" s="1850" t="s">
        <v>2261</v>
      </c>
      <c r="B45" s="1850" t="s">
        <v>16</v>
      </c>
      <c r="C45" s="1850" t="s">
        <v>2427</v>
      </c>
      <c r="D45" s="1850" t="s">
        <v>2428</v>
      </c>
      <c r="E45" s="1850" t="s">
        <v>2429</v>
      </c>
      <c r="F45" s="1850" t="s">
        <v>2418</v>
      </c>
      <c r="G45" s="1850" t="s">
        <v>2430</v>
      </c>
      <c r="H45" s="1850" t="s">
        <v>22</v>
      </c>
      <c r="I45" s="1850" t="s">
        <v>806</v>
      </c>
    </row>
    <row customHeight="1" ht="11.25">
      <c r="A46" s="1850" t="s">
        <v>2261</v>
      </c>
      <c r="B46" s="1850" t="s">
        <v>16</v>
      </c>
      <c r="C46" s="1850" t="s">
        <v>2431</v>
      </c>
      <c r="D46" s="1850" t="s">
        <v>2432</v>
      </c>
      <c r="E46" s="1850" t="s">
        <v>2433</v>
      </c>
      <c r="F46" s="1850" t="s">
        <v>2348</v>
      </c>
      <c r="G46" s="1850" t="s">
        <v>22</v>
      </c>
      <c r="H46" s="1850" t="s">
        <v>22</v>
      </c>
      <c r="I46" s="1850" t="s">
        <v>806</v>
      </c>
    </row>
    <row customHeight="1" ht="11.25">
      <c r="A47" s="1850" t="s">
        <v>2261</v>
      </c>
      <c r="B47" s="1850" t="s">
        <v>16</v>
      </c>
      <c r="C47" s="1850" t="s">
        <v>2434</v>
      </c>
      <c r="D47" s="1850" t="s">
        <v>2435</v>
      </c>
      <c r="E47" s="1850" t="s">
        <v>2436</v>
      </c>
      <c r="F47" s="1850" t="s">
        <v>2437</v>
      </c>
      <c r="G47" s="1850" t="s">
        <v>22</v>
      </c>
      <c r="H47" s="1850" t="s">
        <v>22</v>
      </c>
      <c r="I47" s="1850" t="s">
        <v>806</v>
      </c>
    </row>
    <row customHeight="1" ht="11.25">
      <c r="A48" s="1850" t="s">
        <v>2261</v>
      </c>
      <c r="B48" s="1850" t="s">
        <v>16</v>
      </c>
      <c r="C48" s="1850" t="s">
        <v>2438</v>
      </c>
      <c r="D48" s="1850" t="s">
        <v>2439</v>
      </c>
      <c r="E48" s="1850" t="s">
        <v>2440</v>
      </c>
      <c r="F48" s="1850" t="s">
        <v>2392</v>
      </c>
      <c r="G48" s="1850" t="s">
        <v>2441</v>
      </c>
      <c r="H48" s="1850" t="s">
        <v>22</v>
      </c>
      <c r="I48" s="1850" t="s">
        <v>806</v>
      </c>
    </row>
    <row customHeight="1" ht="11.25">
      <c r="A49" s="1850" t="s">
        <v>2261</v>
      </c>
      <c r="B49" s="1850" t="s">
        <v>16</v>
      </c>
      <c r="C49" s="1850" t="s">
        <v>2442</v>
      </c>
      <c r="D49" s="1850" t="s">
        <v>2443</v>
      </c>
      <c r="E49" s="1850" t="s">
        <v>2444</v>
      </c>
      <c r="F49" s="1850" t="s">
        <v>2317</v>
      </c>
      <c r="G49" s="1850" t="s">
        <v>22</v>
      </c>
      <c r="H49" s="1850" t="s">
        <v>22</v>
      </c>
      <c r="I49" s="1850" t="s">
        <v>806</v>
      </c>
    </row>
    <row customHeight="1" ht="11.25">
      <c r="A50" s="1850" t="s">
        <v>2261</v>
      </c>
      <c r="B50" s="1850" t="s">
        <v>16</v>
      </c>
      <c r="C50" s="1850" t="s">
        <v>2445</v>
      </c>
      <c r="D50" s="1850" t="s">
        <v>2446</v>
      </c>
      <c r="E50" s="1850" t="s">
        <v>2447</v>
      </c>
      <c r="F50" s="1850" t="s">
        <v>2448</v>
      </c>
      <c r="G50" s="1850" t="s">
        <v>22</v>
      </c>
      <c r="H50" s="1850" t="s">
        <v>22</v>
      </c>
      <c r="I50" s="1850" t="s">
        <v>806</v>
      </c>
    </row>
    <row customHeight="1" ht="11.25">
      <c r="A51" s="1850" t="s">
        <v>2261</v>
      </c>
      <c r="B51" s="1850" t="s">
        <v>16</v>
      </c>
      <c r="C51" s="1850" t="s">
        <v>2449</v>
      </c>
      <c r="D51" s="1850" t="s">
        <v>2450</v>
      </c>
      <c r="E51" s="1850" t="s">
        <v>2451</v>
      </c>
      <c r="F51" s="1850" t="s">
        <v>2452</v>
      </c>
      <c r="G51" s="1850" t="s">
        <v>22</v>
      </c>
      <c r="H51" s="1850" t="s">
        <v>22</v>
      </c>
      <c r="I51" s="1850" t="s">
        <v>806</v>
      </c>
    </row>
    <row customHeight="1" ht="11.25">
      <c r="A52" s="1850" t="s">
        <v>2261</v>
      </c>
      <c r="B52" s="1850" t="s">
        <v>16</v>
      </c>
      <c r="C52" s="1850" t="s">
        <v>2453</v>
      </c>
      <c r="D52" s="1850" t="s">
        <v>2454</v>
      </c>
      <c r="E52" s="1850" t="s">
        <v>2455</v>
      </c>
      <c r="F52" s="1850" t="s">
        <v>2317</v>
      </c>
      <c r="G52" s="1850" t="s">
        <v>22</v>
      </c>
      <c r="H52" s="1850" t="s">
        <v>22</v>
      </c>
      <c r="I52" s="1850" t="s">
        <v>806</v>
      </c>
    </row>
    <row customHeight="1" ht="11.25">
      <c r="A53" s="1850" t="s">
        <v>2261</v>
      </c>
      <c r="B53" s="1850" t="s">
        <v>16</v>
      </c>
      <c r="C53" s="1850" t="s">
        <v>2456</v>
      </c>
      <c r="D53" s="1850" t="s">
        <v>2457</v>
      </c>
      <c r="E53" s="1850" t="s">
        <v>2458</v>
      </c>
      <c r="F53" s="1850" t="s">
        <v>2317</v>
      </c>
      <c r="G53" s="1850" t="s">
        <v>22</v>
      </c>
      <c r="H53" s="1850" t="s">
        <v>22</v>
      </c>
      <c r="I53" s="1850" t="s">
        <v>806</v>
      </c>
    </row>
    <row customHeight="1" ht="11.25">
      <c r="A54" s="1850" t="s">
        <v>2261</v>
      </c>
      <c r="B54" s="1850" t="s">
        <v>16</v>
      </c>
      <c r="C54" s="1850" t="s">
        <v>2459</v>
      </c>
      <c r="D54" s="1850" t="s">
        <v>2460</v>
      </c>
      <c r="E54" s="1850" t="s">
        <v>2461</v>
      </c>
      <c r="F54" s="1850" t="s">
        <v>2300</v>
      </c>
      <c r="G54" s="1850" t="s">
        <v>22</v>
      </c>
      <c r="H54" s="1850" t="s">
        <v>22</v>
      </c>
      <c r="I54" s="1850" t="s">
        <v>806</v>
      </c>
    </row>
    <row customHeight="1" ht="11.25">
      <c r="A55" s="1850" t="s">
        <v>2261</v>
      </c>
      <c r="B55" s="1850" t="s">
        <v>16</v>
      </c>
      <c r="C55" s="1850" t="s">
        <v>2462</v>
      </c>
      <c r="D55" s="1850" t="s">
        <v>2463</v>
      </c>
      <c r="E55" s="1850" t="s">
        <v>2464</v>
      </c>
      <c r="F55" s="1850" t="s">
        <v>2465</v>
      </c>
      <c r="G55" s="1850" t="s">
        <v>22</v>
      </c>
      <c r="H55" s="1850" t="s">
        <v>22</v>
      </c>
      <c r="I55" s="1850" t="s">
        <v>806</v>
      </c>
    </row>
    <row customHeight="1" ht="11.25">
      <c r="A56" s="1850" t="s">
        <v>2261</v>
      </c>
      <c r="B56" s="1850" t="s">
        <v>16</v>
      </c>
      <c r="C56" s="1850" t="s">
        <v>2466</v>
      </c>
      <c r="D56" s="1850" t="s">
        <v>2467</v>
      </c>
      <c r="E56" s="1850" t="s">
        <v>2468</v>
      </c>
      <c r="F56" s="1850" t="s">
        <v>2469</v>
      </c>
      <c r="G56" s="1850" t="s">
        <v>22</v>
      </c>
      <c r="H56" s="1850" t="s">
        <v>22</v>
      </c>
      <c r="I56" s="1850" t="s">
        <v>806</v>
      </c>
    </row>
    <row customHeight="1" ht="11.25">
      <c r="A57" s="1850" t="s">
        <v>2261</v>
      </c>
      <c r="B57" s="1850" t="s">
        <v>16</v>
      </c>
      <c r="C57" s="1850" t="s">
        <v>2470</v>
      </c>
      <c r="D57" s="1850" t="s">
        <v>2471</v>
      </c>
      <c r="E57" s="1850" t="s">
        <v>2472</v>
      </c>
      <c r="F57" s="1850" t="s">
        <v>2473</v>
      </c>
      <c r="G57" s="1850" t="s">
        <v>2474</v>
      </c>
      <c r="H57" s="1850" t="s">
        <v>22</v>
      </c>
      <c r="I57" s="1850" t="s">
        <v>806</v>
      </c>
    </row>
    <row customHeight="1" ht="11.25">
      <c r="A58" s="1850" t="s">
        <v>2261</v>
      </c>
      <c r="B58" s="1850" t="s">
        <v>16</v>
      </c>
      <c r="C58" s="1850" t="s">
        <v>2475</v>
      </c>
      <c r="D58" s="1850" t="s">
        <v>2476</v>
      </c>
      <c r="E58" s="1850" t="s">
        <v>2477</v>
      </c>
      <c r="F58" s="1850" t="s">
        <v>2478</v>
      </c>
      <c r="G58" s="1850" t="s">
        <v>22</v>
      </c>
      <c r="H58" s="1850" t="s">
        <v>22</v>
      </c>
      <c r="I58" s="1850" t="s">
        <v>806</v>
      </c>
    </row>
    <row customHeight="1" ht="11.25">
      <c r="A59" s="1850" t="s">
        <v>2261</v>
      </c>
      <c r="B59" s="1850" t="s">
        <v>16</v>
      </c>
      <c r="C59" s="1850" t="s">
        <v>2479</v>
      </c>
      <c r="D59" s="1850" t="s">
        <v>2480</v>
      </c>
      <c r="E59" s="1850" t="s">
        <v>2481</v>
      </c>
      <c r="F59" s="1850" t="s">
        <v>2482</v>
      </c>
      <c r="G59" s="1850" t="s">
        <v>22</v>
      </c>
      <c r="H59" s="1850" t="s">
        <v>22</v>
      </c>
      <c r="I59" s="1850" t="s">
        <v>806</v>
      </c>
    </row>
    <row customHeight="1" ht="11.25">
      <c r="A60" s="1850" t="s">
        <v>2261</v>
      </c>
      <c r="B60" s="1850" t="s">
        <v>16</v>
      </c>
      <c r="C60" s="1850" t="s">
        <v>2483</v>
      </c>
      <c r="D60" s="1850" t="s">
        <v>2484</v>
      </c>
      <c r="E60" s="1850" t="s">
        <v>2485</v>
      </c>
      <c r="F60" s="1850" t="s">
        <v>2486</v>
      </c>
      <c r="G60" s="1850" t="s">
        <v>22</v>
      </c>
      <c r="H60" s="1850" t="s">
        <v>22</v>
      </c>
      <c r="I60" s="1850" t="s">
        <v>806</v>
      </c>
    </row>
    <row customHeight="1" ht="11.25">
      <c r="A61" s="1850" t="s">
        <v>2261</v>
      </c>
      <c r="B61" s="1850" t="s">
        <v>16</v>
      </c>
      <c r="C61" s="1850" t="s">
        <v>2487</v>
      </c>
      <c r="D61" s="1850" t="s">
        <v>2488</v>
      </c>
      <c r="E61" s="1850" t="s">
        <v>2489</v>
      </c>
      <c r="F61" s="1850" t="s">
        <v>2490</v>
      </c>
      <c r="G61" s="1850" t="s">
        <v>22</v>
      </c>
      <c r="H61" s="1850" t="s">
        <v>22</v>
      </c>
      <c r="I61" s="1850" t="s">
        <v>806</v>
      </c>
    </row>
    <row customHeight="1" ht="11.25">
      <c r="A62" s="1850" t="s">
        <v>2261</v>
      </c>
      <c r="B62" s="1850" t="s">
        <v>16</v>
      </c>
      <c r="C62" s="1850" t="s">
        <v>2491</v>
      </c>
      <c r="D62" s="1850" t="s">
        <v>2492</v>
      </c>
      <c r="E62" s="1850" t="s">
        <v>2493</v>
      </c>
      <c r="F62" s="1850" t="s">
        <v>2494</v>
      </c>
      <c r="G62" s="1850" t="s">
        <v>22</v>
      </c>
      <c r="H62" s="1850" t="s">
        <v>22</v>
      </c>
      <c r="I62" s="1850" t="s">
        <v>806</v>
      </c>
    </row>
    <row customHeight="1" ht="11.25">
      <c r="A63" s="1850" t="s">
        <v>2261</v>
      </c>
      <c r="B63" s="1850" t="s">
        <v>16</v>
      </c>
      <c r="C63" s="1850" t="s">
        <v>2495</v>
      </c>
      <c r="D63" s="1850" t="s">
        <v>2496</v>
      </c>
      <c r="E63" s="1850" t="s">
        <v>2497</v>
      </c>
      <c r="F63" s="1850" t="s">
        <v>2465</v>
      </c>
      <c r="G63" s="1850" t="s">
        <v>22</v>
      </c>
      <c r="H63" s="1850" t="s">
        <v>22</v>
      </c>
      <c r="I63" s="1850" t="s">
        <v>806</v>
      </c>
    </row>
    <row customHeight="1" ht="11.25">
      <c r="A64" s="1850" t="s">
        <v>2261</v>
      </c>
      <c r="B64" s="1850" t="s">
        <v>16</v>
      </c>
      <c r="C64" s="1850" t="s">
        <v>2498</v>
      </c>
      <c r="D64" s="1850" t="s">
        <v>2499</v>
      </c>
      <c r="E64" s="1850" t="s">
        <v>2500</v>
      </c>
      <c r="F64" s="1850" t="s">
        <v>2265</v>
      </c>
      <c r="G64" s="1850" t="s">
        <v>22</v>
      </c>
      <c r="H64" s="1850" t="s">
        <v>22</v>
      </c>
      <c r="I64" s="1850" t="s">
        <v>806</v>
      </c>
    </row>
    <row customHeight="1" ht="11.25">
      <c r="A65" s="1850" t="s">
        <v>2261</v>
      </c>
      <c r="B65" s="1850" t="s">
        <v>16</v>
      </c>
      <c r="C65" s="1850" t="s">
        <v>2501</v>
      </c>
      <c r="D65" s="1850" t="s">
        <v>2502</v>
      </c>
      <c r="E65" s="1850" t="s">
        <v>2503</v>
      </c>
      <c r="F65" s="1850" t="s">
        <v>2504</v>
      </c>
      <c r="G65" s="1850" t="s">
        <v>22</v>
      </c>
      <c r="H65" s="1850" t="s">
        <v>22</v>
      </c>
      <c r="I65" s="1850" t="s">
        <v>806</v>
      </c>
    </row>
    <row customHeight="1" ht="11.25">
      <c r="A66" s="1850" t="s">
        <v>2261</v>
      </c>
      <c r="B66" s="1850" t="s">
        <v>16</v>
      </c>
      <c r="C66" s="1850" t="s">
        <v>2505</v>
      </c>
      <c r="D66" s="1850" t="s">
        <v>2506</v>
      </c>
      <c r="E66" s="1850" t="s">
        <v>2507</v>
      </c>
      <c r="F66" s="1850" t="s">
        <v>2508</v>
      </c>
      <c r="G66" s="1850" t="s">
        <v>22</v>
      </c>
      <c r="H66" s="1850" t="s">
        <v>22</v>
      </c>
      <c r="I66" s="1850" t="s">
        <v>806</v>
      </c>
    </row>
    <row customHeight="1" ht="11.25">
      <c r="A67" s="1850" t="s">
        <v>2261</v>
      </c>
      <c r="B67" s="1850" t="s">
        <v>16</v>
      </c>
      <c r="C67" s="1850" t="s">
        <v>2509</v>
      </c>
      <c r="D67" s="1850" t="s">
        <v>2510</v>
      </c>
      <c r="E67" s="1850" t="s">
        <v>2511</v>
      </c>
      <c r="F67" s="1850" t="s">
        <v>2348</v>
      </c>
      <c r="G67" s="1850" t="s">
        <v>22</v>
      </c>
      <c r="H67" s="1850" t="s">
        <v>22</v>
      </c>
      <c r="I67" s="1850" t="s">
        <v>806</v>
      </c>
    </row>
    <row customHeight="1" ht="11.25">
      <c r="A68" s="1850" t="s">
        <v>2261</v>
      </c>
      <c r="B68" s="1850" t="s">
        <v>16</v>
      </c>
      <c r="C68" s="1850" t="s">
        <v>2512</v>
      </c>
      <c r="D68" s="1850" t="s">
        <v>2513</v>
      </c>
      <c r="E68" s="1850" t="s">
        <v>2514</v>
      </c>
      <c r="F68" s="1850" t="s">
        <v>2515</v>
      </c>
      <c r="G68" s="1850" t="s">
        <v>22</v>
      </c>
      <c r="H68" s="1850" t="s">
        <v>22</v>
      </c>
      <c r="I68" s="1850" t="s">
        <v>806</v>
      </c>
    </row>
    <row customHeight="1" ht="11.25">
      <c r="A69" s="1850" t="s">
        <v>2261</v>
      </c>
      <c r="B69" s="1850" t="s">
        <v>16</v>
      </c>
      <c r="C69" s="1850" t="s">
        <v>2516</v>
      </c>
      <c r="D69" s="1850" t="s">
        <v>2517</v>
      </c>
      <c r="E69" s="1850" t="s">
        <v>2518</v>
      </c>
      <c r="F69" s="1850" t="s">
        <v>2519</v>
      </c>
      <c r="G69" s="1850" t="s">
        <v>22</v>
      </c>
      <c r="H69" s="1850" t="s">
        <v>22</v>
      </c>
      <c r="I69" s="1850" t="s">
        <v>806</v>
      </c>
    </row>
    <row customHeight="1" ht="11.25">
      <c r="A70" s="1850" t="s">
        <v>2261</v>
      </c>
      <c r="B70" s="1850" t="s">
        <v>16</v>
      </c>
      <c r="C70" s="1850" t="s">
        <v>2520</v>
      </c>
      <c r="D70" s="1850" t="s">
        <v>2521</v>
      </c>
      <c r="E70" s="1850" t="s">
        <v>2522</v>
      </c>
      <c r="F70" s="1850" t="s">
        <v>2523</v>
      </c>
      <c r="G70" s="1850" t="s">
        <v>22</v>
      </c>
      <c r="H70" s="1850" t="s">
        <v>22</v>
      </c>
      <c r="I70" s="1850" t="s">
        <v>806</v>
      </c>
    </row>
    <row customHeight="1" ht="11.25">
      <c r="A71" s="1850" t="s">
        <v>2261</v>
      </c>
      <c r="B71" s="1850" t="s">
        <v>16</v>
      </c>
      <c r="C71" s="1850" t="s">
        <v>2524</v>
      </c>
      <c r="D71" s="1850" t="s">
        <v>2525</v>
      </c>
      <c r="E71" s="1850" t="s">
        <v>2526</v>
      </c>
      <c r="F71" s="1850" t="s">
        <v>2527</v>
      </c>
      <c r="G71" s="1850" t="s">
        <v>22</v>
      </c>
      <c r="H71" s="1850" t="s">
        <v>22</v>
      </c>
      <c r="I71" s="1850" t="s">
        <v>806</v>
      </c>
    </row>
    <row customHeight="1" ht="11.25">
      <c r="A72" s="1850" t="s">
        <v>2261</v>
      </c>
      <c r="B72" s="1850" t="s">
        <v>16</v>
      </c>
      <c r="C72" s="1850" t="s">
        <v>2528</v>
      </c>
      <c r="D72" s="1850" t="s">
        <v>2529</v>
      </c>
      <c r="E72" s="1850" t="s">
        <v>2530</v>
      </c>
      <c r="F72" s="1850" t="s">
        <v>2473</v>
      </c>
      <c r="G72" s="1850" t="s">
        <v>22</v>
      </c>
      <c r="H72" s="1850" t="s">
        <v>22</v>
      </c>
      <c r="I72" s="1850" t="s">
        <v>806</v>
      </c>
    </row>
    <row customHeight="1" ht="11.25">
      <c r="A73" s="1850" t="s">
        <v>2261</v>
      </c>
      <c r="B73" s="1850" t="s">
        <v>16</v>
      </c>
      <c r="C73" s="1850" t="s">
        <v>2531</v>
      </c>
      <c r="D73" s="1850" t="s">
        <v>2532</v>
      </c>
      <c r="E73" s="1850" t="s">
        <v>2533</v>
      </c>
      <c r="F73" s="1850" t="s">
        <v>2534</v>
      </c>
      <c r="G73" s="1850" t="s">
        <v>22</v>
      </c>
      <c r="H73" s="1850" t="s">
        <v>22</v>
      </c>
      <c r="I73" s="1850" t="s">
        <v>806</v>
      </c>
    </row>
    <row customHeight="1" ht="11.25">
      <c r="A74" s="1850" t="s">
        <v>2261</v>
      </c>
      <c r="B74" s="1850" t="s">
        <v>16</v>
      </c>
      <c r="C74" s="1850" t="s">
        <v>2535</v>
      </c>
      <c r="D74" s="1850" t="s">
        <v>2536</v>
      </c>
      <c r="E74" s="1850" t="s">
        <v>2537</v>
      </c>
      <c r="F74" s="1850" t="s">
        <v>2348</v>
      </c>
      <c r="G74" s="1850" t="s">
        <v>22</v>
      </c>
      <c r="H74" s="1850" t="s">
        <v>22</v>
      </c>
      <c r="I74" s="1850" t="s">
        <v>806</v>
      </c>
    </row>
    <row customHeight="1" ht="11.25">
      <c r="A75" s="1850" t="s">
        <v>2261</v>
      </c>
      <c r="B75" s="1850" t="s">
        <v>16</v>
      </c>
      <c r="C75" s="1850" t="s">
        <v>2538</v>
      </c>
      <c r="D75" s="1850" t="s">
        <v>2539</v>
      </c>
      <c r="E75" s="1850" t="s">
        <v>2540</v>
      </c>
      <c r="F75" s="1850" t="s">
        <v>2541</v>
      </c>
      <c r="G75" s="1850" t="s">
        <v>22</v>
      </c>
      <c r="H75" s="1850" t="s">
        <v>22</v>
      </c>
      <c r="I75" s="1850" t="s">
        <v>806</v>
      </c>
    </row>
    <row customHeight="1" ht="11.25">
      <c r="A76" s="1850" t="s">
        <v>2261</v>
      </c>
      <c r="B76" s="1850" t="s">
        <v>16</v>
      </c>
      <c r="C76" s="1850" t="s">
        <v>2542</v>
      </c>
      <c r="D76" s="1850" t="s">
        <v>2543</v>
      </c>
      <c r="E76" s="1850" t="s">
        <v>2544</v>
      </c>
      <c r="F76" s="1850" t="s">
        <v>2452</v>
      </c>
      <c r="G76" s="1850" t="s">
        <v>22</v>
      </c>
      <c r="H76" s="1850" t="s">
        <v>22</v>
      </c>
      <c r="I76" s="1850" t="s">
        <v>806</v>
      </c>
    </row>
    <row customHeight="1" ht="11.25">
      <c r="A77" s="1850" t="s">
        <v>2261</v>
      </c>
      <c r="B77" s="1850" t="s">
        <v>16</v>
      </c>
      <c r="C77" s="1850" t="s">
        <v>2545</v>
      </c>
      <c r="D77" s="1850" t="s">
        <v>2546</v>
      </c>
      <c r="E77" s="1850" t="s">
        <v>2547</v>
      </c>
      <c r="F77" s="1850" t="s">
        <v>2317</v>
      </c>
      <c r="G77" s="1850" t="s">
        <v>22</v>
      </c>
      <c r="H77" s="1850" t="s">
        <v>22</v>
      </c>
      <c r="I77" s="1850" t="s">
        <v>806</v>
      </c>
    </row>
    <row customHeight="1" ht="11.25">
      <c r="A78" s="1850" t="s">
        <v>2261</v>
      </c>
      <c r="B78" s="1850" t="s">
        <v>16</v>
      </c>
      <c r="C78" s="1850" t="s">
        <v>2548</v>
      </c>
      <c r="D78" s="1850" t="s">
        <v>2549</v>
      </c>
      <c r="E78" s="1850" t="s">
        <v>2550</v>
      </c>
      <c r="F78" s="1850" t="s">
        <v>2358</v>
      </c>
      <c r="G78" s="1850" t="s">
        <v>22</v>
      </c>
      <c r="H78" s="1850" t="s">
        <v>22</v>
      </c>
      <c r="I78" s="1850" t="s">
        <v>806</v>
      </c>
    </row>
    <row customHeight="1" ht="11.25">
      <c r="A79" s="1850" t="s">
        <v>2261</v>
      </c>
      <c r="B79" s="1850" t="s">
        <v>16</v>
      </c>
      <c r="C79" s="1850" t="s">
        <v>2551</v>
      </c>
      <c r="D79" s="1850" t="s">
        <v>2552</v>
      </c>
      <c r="E79" s="1850" t="s">
        <v>2553</v>
      </c>
      <c r="F79" s="1850" t="s">
        <v>2554</v>
      </c>
      <c r="G79" s="1850" t="s">
        <v>2555</v>
      </c>
      <c r="H79" s="1850" t="s">
        <v>22</v>
      </c>
      <c r="I79" s="1850" t="s">
        <v>806</v>
      </c>
    </row>
    <row customHeight="1" ht="11.25">
      <c r="A80" s="1850" t="s">
        <v>2261</v>
      </c>
      <c r="B80" s="1850" t="s">
        <v>16</v>
      </c>
      <c r="C80" s="1850" t="s">
        <v>2556</v>
      </c>
      <c r="D80" s="1850" t="s">
        <v>2557</v>
      </c>
      <c r="E80" s="1850" t="s">
        <v>2558</v>
      </c>
      <c r="F80" s="1850" t="s">
        <v>2300</v>
      </c>
      <c r="G80" s="1850" t="s">
        <v>22</v>
      </c>
      <c r="H80" s="1850" t="s">
        <v>22</v>
      </c>
      <c r="I80" s="1850" t="s">
        <v>806</v>
      </c>
    </row>
    <row customHeight="1" ht="11.25">
      <c r="A81" s="1850" t="s">
        <v>2261</v>
      </c>
      <c r="B81" s="1850" t="s">
        <v>16</v>
      </c>
      <c r="C81" s="1850" t="s">
        <v>2559</v>
      </c>
      <c r="D81" s="1850" t="s">
        <v>2560</v>
      </c>
      <c r="E81" s="1850" t="s">
        <v>2561</v>
      </c>
      <c r="F81" s="1850" t="s">
        <v>2265</v>
      </c>
      <c r="G81" s="1850" t="s">
        <v>22</v>
      </c>
      <c r="H81" s="1850" t="s">
        <v>22</v>
      </c>
      <c r="I81" s="1850" t="s">
        <v>806</v>
      </c>
    </row>
    <row customHeight="1" ht="11.25">
      <c r="A82" s="1850" t="s">
        <v>2261</v>
      </c>
      <c r="B82" s="1850" t="s">
        <v>16</v>
      </c>
      <c r="C82" s="1850" t="s">
        <v>2562</v>
      </c>
      <c r="D82" s="1850" t="s">
        <v>2563</v>
      </c>
      <c r="E82" s="1850" t="s">
        <v>2564</v>
      </c>
      <c r="F82" s="1850" t="s">
        <v>2265</v>
      </c>
      <c r="G82" s="1850" t="s">
        <v>2565</v>
      </c>
      <c r="H82" s="1850" t="s">
        <v>22</v>
      </c>
      <c r="I82" s="1850" t="s">
        <v>806</v>
      </c>
    </row>
    <row customHeight="1" ht="11.25">
      <c r="A83" s="1850" t="s">
        <v>2261</v>
      </c>
      <c r="B83" s="1850" t="s">
        <v>16</v>
      </c>
      <c r="C83" s="1850" t="s">
        <v>2566</v>
      </c>
      <c r="D83" s="1850" t="s">
        <v>2567</v>
      </c>
      <c r="E83" s="1850" t="s">
        <v>2568</v>
      </c>
      <c r="F83" s="1850" t="s">
        <v>2569</v>
      </c>
      <c r="G83" s="1850" t="s">
        <v>22</v>
      </c>
      <c r="H83" s="1850" t="s">
        <v>22</v>
      </c>
      <c r="I83" s="1850" t="s">
        <v>806</v>
      </c>
    </row>
    <row customHeight="1" ht="11.25">
      <c r="A84" s="1850" t="s">
        <v>2261</v>
      </c>
      <c r="B84" s="1850" t="s">
        <v>16</v>
      </c>
      <c r="C84" s="1850" t="s">
        <v>2570</v>
      </c>
      <c r="D84" s="1850" t="s">
        <v>2571</v>
      </c>
      <c r="E84" s="1850" t="s">
        <v>2572</v>
      </c>
      <c r="F84" s="1850" t="s">
        <v>2573</v>
      </c>
      <c r="G84" s="1850" t="s">
        <v>22</v>
      </c>
      <c r="H84" s="1850" t="s">
        <v>22</v>
      </c>
      <c r="I84" s="1850" t="s">
        <v>806</v>
      </c>
    </row>
    <row customHeight="1" ht="11.25">
      <c r="A85" s="1850" t="s">
        <v>2261</v>
      </c>
      <c r="B85" s="1850" t="s">
        <v>16</v>
      </c>
      <c r="C85" s="1850" t="s">
        <v>2574</v>
      </c>
      <c r="D85" s="1850" t="s">
        <v>2575</v>
      </c>
      <c r="E85" s="1850" t="s">
        <v>2576</v>
      </c>
      <c r="F85" s="1850" t="s">
        <v>2569</v>
      </c>
      <c r="G85" s="1850" t="s">
        <v>2577</v>
      </c>
      <c r="H85" s="1850" t="s">
        <v>22</v>
      </c>
      <c r="I85" s="1850" t="s">
        <v>806</v>
      </c>
    </row>
    <row customHeight="1" ht="11.25">
      <c r="A86" s="1850" t="s">
        <v>2261</v>
      </c>
      <c r="B86" s="1850" t="s">
        <v>16</v>
      </c>
      <c r="C86" s="1850" t="s">
        <v>2578</v>
      </c>
      <c r="D86" s="1850" t="s">
        <v>2579</v>
      </c>
      <c r="E86" s="1850" t="s">
        <v>2580</v>
      </c>
      <c r="F86" s="1850" t="s">
        <v>2527</v>
      </c>
      <c r="G86" s="1850" t="s">
        <v>2581</v>
      </c>
      <c r="H86" s="1850" t="s">
        <v>22</v>
      </c>
      <c r="I86" s="1850" t="s">
        <v>806</v>
      </c>
    </row>
    <row customHeight="1" ht="11.25">
      <c r="A87" s="1850" t="s">
        <v>2261</v>
      </c>
      <c r="B87" s="1850" t="s">
        <v>16</v>
      </c>
      <c r="C87" s="1850" t="s">
        <v>2582</v>
      </c>
      <c r="D87" s="1850" t="s">
        <v>2583</v>
      </c>
      <c r="E87" s="1850" t="s">
        <v>2584</v>
      </c>
      <c r="F87" s="1850" t="s">
        <v>2541</v>
      </c>
      <c r="G87" s="1850" t="s">
        <v>2585</v>
      </c>
      <c r="H87" s="1850" t="s">
        <v>22</v>
      </c>
      <c r="I87" s="1850" t="s">
        <v>806</v>
      </c>
    </row>
    <row customHeight="1" ht="11.25">
      <c r="A88" s="1850" t="s">
        <v>2261</v>
      </c>
      <c r="B88" s="1850" t="s">
        <v>16</v>
      </c>
      <c r="C88" s="1850" t="s">
        <v>2586</v>
      </c>
      <c r="D88" s="1850" t="s">
        <v>2587</v>
      </c>
      <c r="E88" s="1850" t="s">
        <v>2588</v>
      </c>
      <c r="F88" s="1850" t="s">
        <v>2369</v>
      </c>
      <c r="G88" s="1850" t="s">
        <v>2589</v>
      </c>
      <c r="H88" s="1850" t="s">
        <v>22</v>
      </c>
      <c r="I88" s="1850" t="s">
        <v>806</v>
      </c>
    </row>
    <row customHeight="1" ht="11.25">
      <c r="A89" s="1850" t="s">
        <v>2261</v>
      </c>
      <c r="B89" s="1850" t="s">
        <v>16</v>
      </c>
      <c r="C89" s="1850" t="s">
        <v>2590</v>
      </c>
      <c r="D89" s="1850" t="s">
        <v>2591</v>
      </c>
      <c r="E89" s="1850" t="s">
        <v>2592</v>
      </c>
      <c r="F89" s="1850" t="s">
        <v>2369</v>
      </c>
      <c r="G89" s="1850" t="s">
        <v>2593</v>
      </c>
      <c r="H89" s="1850" t="s">
        <v>22</v>
      </c>
      <c r="I89" s="1850" t="s">
        <v>806</v>
      </c>
    </row>
    <row customHeight="1" ht="11.25">
      <c r="A90" s="1850" t="s">
        <v>2261</v>
      </c>
      <c r="B90" s="1850" t="s">
        <v>16</v>
      </c>
      <c r="C90" s="1850" t="s">
        <v>2594</v>
      </c>
      <c r="D90" s="1850" t="s">
        <v>2595</v>
      </c>
      <c r="E90" s="1850" t="s">
        <v>2596</v>
      </c>
      <c r="F90" s="1850" t="s">
        <v>2541</v>
      </c>
      <c r="G90" s="1850" t="s">
        <v>2597</v>
      </c>
      <c r="H90" s="1850" t="s">
        <v>22</v>
      </c>
      <c r="I90" s="1850" t="s">
        <v>806</v>
      </c>
    </row>
    <row customHeight="1" ht="11.25">
      <c r="A91" s="1850" t="s">
        <v>2261</v>
      </c>
      <c r="B91" s="1850" t="s">
        <v>16</v>
      </c>
      <c r="C91" s="1850" t="s">
        <v>2598</v>
      </c>
      <c r="D91" s="1850" t="s">
        <v>2599</v>
      </c>
      <c r="E91" s="1850" t="s">
        <v>2600</v>
      </c>
      <c r="F91" s="1850" t="s">
        <v>2601</v>
      </c>
      <c r="G91" s="1850" t="s">
        <v>22</v>
      </c>
      <c r="H91" s="1850" t="s">
        <v>22</v>
      </c>
      <c r="I91" s="1850" t="s">
        <v>806</v>
      </c>
    </row>
    <row customHeight="1" ht="11.25">
      <c r="A92" s="1850" t="s">
        <v>2261</v>
      </c>
      <c r="B92" s="1850" t="s">
        <v>16</v>
      </c>
      <c r="C92" s="1850" t="s">
        <v>2602</v>
      </c>
      <c r="D92" s="1850" t="s">
        <v>2603</v>
      </c>
      <c r="E92" s="1850" t="s">
        <v>2604</v>
      </c>
      <c r="F92" s="1850" t="s">
        <v>2534</v>
      </c>
      <c r="G92" s="1850" t="s">
        <v>2301</v>
      </c>
      <c r="H92" s="1850" t="s">
        <v>22</v>
      </c>
      <c r="I92" s="1850" t="s">
        <v>806</v>
      </c>
    </row>
    <row customHeight="1" ht="11.25">
      <c r="A93" s="1850" t="s">
        <v>2261</v>
      </c>
      <c r="B93" s="1850" t="s">
        <v>16</v>
      </c>
      <c r="C93" s="1850" t="s">
        <v>2605</v>
      </c>
      <c r="D93" s="1850" t="s">
        <v>2606</v>
      </c>
      <c r="E93" s="1850" t="s">
        <v>2607</v>
      </c>
      <c r="F93" s="1850" t="s">
        <v>2309</v>
      </c>
      <c r="G93" s="1850" t="s">
        <v>22</v>
      </c>
      <c r="H93" s="1850" t="s">
        <v>2608</v>
      </c>
      <c r="I93" s="1850" t="s">
        <v>806</v>
      </c>
    </row>
    <row customHeight="1" ht="11.25">
      <c r="A94" s="1850" t="s">
        <v>2261</v>
      </c>
      <c r="B94" s="1850" t="s">
        <v>16</v>
      </c>
      <c r="C94" s="1850" t="s">
        <v>2609</v>
      </c>
      <c r="D94" s="1850" t="s">
        <v>2610</v>
      </c>
      <c r="E94" s="1850" t="s">
        <v>2611</v>
      </c>
      <c r="F94" s="1850" t="s">
        <v>2465</v>
      </c>
      <c r="G94" s="1850" t="s">
        <v>22</v>
      </c>
      <c r="H94" s="1850" t="s">
        <v>22</v>
      </c>
      <c r="I94" s="1850" t="s">
        <v>806</v>
      </c>
    </row>
    <row customHeight="1" ht="11.25">
      <c r="A95" s="1850" t="s">
        <v>2261</v>
      </c>
      <c r="B95" s="1850" t="s">
        <v>16</v>
      </c>
      <c r="C95" s="1850" t="s">
        <v>2612</v>
      </c>
      <c r="D95" s="1850" t="s">
        <v>2613</v>
      </c>
      <c r="E95" s="1850" t="s">
        <v>2614</v>
      </c>
      <c r="F95" s="1850" t="s">
        <v>2573</v>
      </c>
      <c r="G95" s="1850" t="s">
        <v>2615</v>
      </c>
      <c r="H95" s="1850" t="s">
        <v>22</v>
      </c>
      <c r="I95" s="1850" t="s">
        <v>806</v>
      </c>
    </row>
    <row customHeight="1" ht="11.25">
      <c r="A96" s="1850" t="s">
        <v>2261</v>
      </c>
      <c r="B96" s="1850" t="s">
        <v>16</v>
      </c>
      <c r="C96" s="1850" t="s">
        <v>2616</v>
      </c>
      <c r="D96" s="1850" t="s">
        <v>2613</v>
      </c>
      <c r="E96" s="1850" t="s">
        <v>2617</v>
      </c>
      <c r="F96" s="1850" t="s">
        <v>2305</v>
      </c>
      <c r="G96" s="1850" t="s">
        <v>22</v>
      </c>
      <c r="H96" s="1850" t="s">
        <v>22</v>
      </c>
      <c r="I96" s="1850" t="s">
        <v>806</v>
      </c>
    </row>
    <row customHeight="1" ht="11.25">
      <c r="A97" s="1850" t="s">
        <v>2261</v>
      </c>
      <c r="B97" s="1850" t="s">
        <v>16</v>
      </c>
      <c r="C97" s="1850" t="s">
        <v>2618</v>
      </c>
      <c r="D97" s="1850" t="s">
        <v>2619</v>
      </c>
      <c r="E97" s="1850" t="s">
        <v>2620</v>
      </c>
      <c r="F97" s="1850" t="s">
        <v>2621</v>
      </c>
      <c r="G97" s="1850" t="s">
        <v>22</v>
      </c>
      <c r="H97" s="1850" t="s">
        <v>22</v>
      </c>
      <c r="I97" s="1850" t="s">
        <v>806</v>
      </c>
    </row>
    <row customHeight="1" ht="11.25">
      <c r="A98" s="1850" t="s">
        <v>2261</v>
      </c>
      <c r="B98" s="1850" t="s">
        <v>16</v>
      </c>
      <c r="C98" s="1850" t="s">
        <v>2622</v>
      </c>
      <c r="D98" s="1850" t="s">
        <v>2623</v>
      </c>
      <c r="E98" s="1850" t="s">
        <v>2624</v>
      </c>
      <c r="F98" s="1850" t="s">
        <v>2317</v>
      </c>
      <c r="G98" s="1850" t="s">
        <v>22</v>
      </c>
      <c r="H98" s="1850" t="s">
        <v>22</v>
      </c>
      <c r="I98" s="1850" t="s">
        <v>806</v>
      </c>
    </row>
    <row customHeight="1" ht="11.25">
      <c r="A99" s="1850" t="s">
        <v>2261</v>
      </c>
      <c r="B99" s="1850" t="s">
        <v>16</v>
      </c>
      <c r="C99" s="1850" t="s">
        <v>2625</v>
      </c>
      <c r="D99" s="1850" t="s">
        <v>2626</v>
      </c>
      <c r="E99" s="1850" t="s">
        <v>2627</v>
      </c>
      <c r="F99" s="1850" t="s">
        <v>2628</v>
      </c>
      <c r="G99" s="1850" t="s">
        <v>22</v>
      </c>
      <c r="H99" s="1850" t="s">
        <v>22</v>
      </c>
      <c r="I99" s="1850" t="s">
        <v>806</v>
      </c>
    </row>
    <row customHeight="1" ht="11.25">
      <c r="A100" s="1850" t="s">
        <v>2261</v>
      </c>
      <c r="B100" s="1850" t="s">
        <v>16</v>
      </c>
      <c r="C100" s="1850" t="s">
        <v>2629</v>
      </c>
      <c r="D100" s="1850" t="s">
        <v>2630</v>
      </c>
      <c r="E100" s="1850" t="s">
        <v>2631</v>
      </c>
      <c r="F100" s="1850" t="s">
        <v>2632</v>
      </c>
      <c r="G100" s="1850" t="s">
        <v>2633</v>
      </c>
      <c r="H100" s="1850" t="s">
        <v>22</v>
      </c>
      <c r="I100" s="1850" t="s">
        <v>806</v>
      </c>
    </row>
    <row customHeight="1" ht="11.25">
      <c r="A101" s="1850" t="s">
        <v>2261</v>
      </c>
      <c r="B101" s="1850" t="s">
        <v>16</v>
      </c>
      <c r="C101" s="1850" t="s">
        <v>2634</v>
      </c>
      <c r="D101" s="1850" t="s">
        <v>2635</v>
      </c>
      <c r="E101" s="1850" t="s">
        <v>2636</v>
      </c>
      <c r="F101" s="1850" t="s">
        <v>2541</v>
      </c>
      <c r="G101" s="1850" t="s">
        <v>22</v>
      </c>
      <c r="H101" s="1850" t="s">
        <v>22</v>
      </c>
      <c r="I101" s="1850" t="s">
        <v>806</v>
      </c>
    </row>
    <row customHeight="1" ht="11.25">
      <c r="A102" s="1850" t="s">
        <v>2261</v>
      </c>
      <c r="B102" s="1850" t="s">
        <v>16</v>
      </c>
      <c r="C102" s="1850" t="s">
        <v>2637</v>
      </c>
      <c r="D102" s="1850" t="s">
        <v>2638</v>
      </c>
      <c r="E102" s="1850" t="s">
        <v>2639</v>
      </c>
      <c r="F102" s="1850" t="s">
        <v>2326</v>
      </c>
      <c r="G102" s="1850" t="s">
        <v>2640</v>
      </c>
      <c r="H102" s="1850" t="s">
        <v>22</v>
      </c>
      <c r="I102" s="1850" t="s">
        <v>806</v>
      </c>
    </row>
    <row customHeight="1" ht="11.25">
      <c r="A103" s="1850" t="s">
        <v>2261</v>
      </c>
      <c r="B103" s="1850" t="s">
        <v>16</v>
      </c>
      <c r="C103" s="1850" t="s">
        <v>2641</v>
      </c>
      <c r="D103" s="1850" t="s">
        <v>2642</v>
      </c>
      <c r="E103" s="1850" t="s">
        <v>2643</v>
      </c>
      <c r="F103" s="1850" t="s">
        <v>2269</v>
      </c>
      <c r="G103" s="1850" t="s">
        <v>2644</v>
      </c>
      <c r="H103" s="1850" t="s">
        <v>22</v>
      </c>
      <c r="I103" s="1850" t="s">
        <v>806</v>
      </c>
    </row>
    <row customHeight="1" ht="11.25">
      <c r="A104" s="1850" t="s">
        <v>2261</v>
      </c>
      <c r="B104" s="1850" t="s">
        <v>16</v>
      </c>
      <c r="C104" s="1850" t="s">
        <v>2645</v>
      </c>
      <c r="D104" s="1850" t="s">
        <v>2646</v>
      </c>
      <c r="E104" s="1850" t="s">
        <v>2647</v>
      </c>
      <c r="F104" s="1850" t="s">
        <v>2573</v>
      </c>
      <c r="G104" s="1850" t="s">
        <v>22</v>
      </c>
      <c r="H104" s="1850" t="s">
        <v>22</v>
      </c>
      <c r="I104" s="1850" t="s">
        <v>806</v>
      </c>
    </row>
    <row customHeight="1" ht="11.25">
      <c r="A105" s="1850" t="s">
        <v>2261</v>
      </c>
      <c r="B105" s="1850" t="s">
        <v>16</v>
      </c>
      <c r="C105" s="1850" t="s">
        <v>2648</v>
      </c>
      <c r="D105" s="1850" t="s">
        <v>2649</v>
      </c>
      <c r="E105" s="1850" t="s">
        <v>2650</v>
      </c>
      <c r="F105" s="1850" t="s">
        <v>2534</v>
      </c>
      <c r="G105" s="1850" t="s">
        <v>22</v>
      </c>
      <c r="H105" s="1850" t="s">
        <v>22</v>
      </c>
      <c r="I105" s="1850" t="s">
        <v>806</v>
      </c>
    </row>
    <row customHeight="1" ht="11.25">
      <c r="A106" s="1850" t="s">
        <v>2261</v>
      </c>
      <c r="B106" s="1850" t="s">
        <v>16</v>
      </c>
      <c r="C106" s="1850" t="s">
        <v>2651</v>
      </c>
      <c r="D106" s="1850" t="s">
        <v>2652</v>
      </c>
      <c r="E106" s="1850" t="s">
        <v>2653</v>
      </c>
      <c r="F106" s="1850" t="s">
        <v>2654</v>
      </c>
      <c r="G106" s="1850" t="s">
        <v>22</v>
      </c>
      <c r="H106" s="1850" t="s">
        <v>22</v>
      </c>
      <c r="I106" s="1850" t="s">
        <v>806</v>
      </c>
    </row>
    <row customHeight="1" ht="11.25">
      <c r="A107" s="1850" t="s">
        <v>2261</v>
      </c>
      <c r="B107" s="1850" t="s">
        <v>16</v>
      </c>
      <c r="C107" s="1850" t="s">
        <v>2655</v>
      </c>
      <c r="D107" s="1850" t="s">
        <v>2656</v>
      </c>
      <c r="E107" s="1850" t="s">
        <v>2653</v>
      </c>
      <c r="F107" s="1850" t="s">
        <v>2437</v>
      </c>
      <c r="G107" s="1850" t="s">
        <v>22</v>
      </c>
      <c r="H107" s="1850" t="s">
        <v>22</v>
      </c>
      <c r="I107" s="1850" t="s">
        <v>806</v>
      </c>
    </row>
    <row customHeight="1" ht="11.25">
      <c r="A108" s="1850" t="s">
        <v>2261</v>
      </c>
      <c r="B108" s="1850" t="s">
        <v>16</v>
      </c>
      <c r="C108" s="1850" t="s">
        <v>2657</v>
      </c>
      <c r="D108" s="1850" t="s">
        <v>2658</v>
      </c>
      <c r="E108" s="1850" t="s">
        <v>2653</v>
      </c>
      <c r="F108" s="1850" t="s">
        <v>2659</v>
      </c>
      <c r="G108" s="1850" t="s">
        <v>22</v>
      </c>
      <c r="H108" s="1850" t="s">
        <v>22</v>
      </c>
      <c r="I108" s="1850" t="s">
        <v>806</v>
      </c>
    </row>
    <row customHeight="1" ht="11.25">
      <c r="A109" s="1850" t="s">
        <v>2261</v>
      </c>
      <c r="B109" s="1850" t="s">
        <v>16</v>
      </c>
      <c r="C109" s="1850" t="s">
        <v>2660</v>
      </c>
      <c r="D109" s="1850" t="s">
        <v>2661</v>
      </c>
      <c r="E109" s="1850" t="s">
        <v>2653</v>
      </c>
      <c r="F109" s="1850" t="s">
        <v>2662</v>
      </c>
      <c r="G109" s="1850" t="s">
        <v>22</v>
      </c>
      <c r="H109" s="1850" t="s">
        <v>22</v>
      </c>
      <c r="I109" s="1850" t="s">
        <v>806</v>
      </c>
    </row>
    <row customHeight="1" ht="11.25">
      <c r="A110" s="1850" t="s">
        <v>2261</v>
      </c>
      <c r="B110" s="1850" t="s">
        <v>16</v>
      </c>
      <c r="C110" s="1850" t="s">
        <v>2663</v>
      </c>
      <c r="D110" s="1850" t="s">
        <v>2664</v>
      </c>
      <c r="E110" s="1850" t="s">
        <v>2653</v>
      </c>
      <c r="F110" s="1850" t="s">
        <v>2665</v>
      </c>
      <c r="G110" s="1850" t="s">
        <v>22</v>
      </c>
      <c r="H110" s="1850" t="s">
        <v>22</v>
      </c>
      <c r="I110" s="1850" t="s">
        <v>806</v>
      </c>
    </row>
    <row customHeight="1" ht="11.25">
      <c r="A111" s="1850" t="s">
        <v>2261</v>
      </c>
      <c r="B111" s="1850" t="s">
        <v>16</v>
      </c>
      <c r="C111" s="1850" t="s">
        <v>2666</v>
      </c>
      <c r="D111" s="1850" t="s">
        <v>2667</v>
      </c>
      <c r="E111" s="1850" t="s">
        <v>2653</v>
      </c>
      <c r="F111" s="1850" t="s">
        <v>2668</v>
      </c>
      <c r="G111" s="1850" t="s">
        <v>22</v>
      </c>
      <c r="H111" s="1850" t="s">
        <v>22</v>
      </c>
      <c r="I111" s="1850" t="s">
        <v>806</v>
      </c>
    </row>
    <row customHeight="1" ht="11.25">
      <c r="A112" s="1850" t="s">
        <v>2261</v>
      </c>
      <c r="B112" s="1850" t="s">
        <v>16</v>
      </c>
      <c r="C112" s="1850" t="s">
        <v>2669</v>
      </c>
      <c r="D112" s="1850" t="s">
        <v>2670</v>
      </c>
      <c r="E112" s="1850" t="s">
        <v>2653</v>
      </c>
      <c r="F112" s="1850" t="s">
        <v>2671</v>
      </c>
      <c r="G112" s="1850" t="s">
        <v>22</v>
      </c>
      <c r="H112" s="1850" t="s">
        <v>22</v>
      </c>
      <c r="I112" s="1850" t="s">
        <v>806</v>
      </c>
    </row>
    <row customHeight="1" ht="11.25">
      <c r="A113" s="1850" t="s">
        <v>2261</v>
      </c>
      <c r="B113" s="1850" t="s">
        <v>16</v>
      </c>
      <c r="C113" s="1850" t="s">
        <v>2672</v>
      </c>
      <c r="D113" s="1850" t="s">
        <v>2673</v>
      </c>
      <c r="E113" s="1850" t="s">
        <v>2653</v>
      </c>
      <c r="F113" s="1850" t="s">
        <v>2674</v>
      </c>
      <c r="G113" s="1850" t="s">
        <v>22</v>
      </c>
      <c r="H113" s="1850" t="s">
        <v>22</v>
      </c>
      <c r="I113" s="1850" t="s">
        <v>806</v>
      </c>
    </row>
    <row customHeight="1" ht="11.25">
      <c r="A114" s="1850" t="s">
        <v>2261</v>
      </c>
      <c r="B114" s="1850" t="s">
        <v>16</v>
      </c>
      <c r="C114" s="1850" t="s">
        <v>2675</v>
      </c>
      <c r="D114" s="1850" t="s">
        <v>2676</v>
      </c>
      <c r="E114" s="1850" t="s">
        <v>2677</v>
      </c>
      <c r="F114" s="1850" t="s">
        <v>2678</v>
      </c>
      <c r="G114" s="1850" t="s">
        <v>22</v>
      </c>
      <c r="H114" s="1850" t="s">
        <v>22</v>
      </c>
      <c r="I114" s="1850" t="s">
        <v>806</v>
      </c>
    </row>
    <row customHeight="1" ht="11.25">
      <c r="A115" s="1850" t="s">
        <v>2261</v>
      </c>
      <c r="B115" s="1850" t="s">
        <v>16</v>
      </c>
      <c r="C115" s="1850" t="s">
        <v>2679</v>
      </c>
      <c r="D115" s="1850" t="s">
        <v>2680</v>
      </c>
      <c r="E115" s="1850" t="s">
        <v>2681</v>
      </c>
      <c r="F115" s="1850" t="s">
        <v>2682</v>
      </c>
      <c r="G115" s="1850" t="s">
        <v>22</v>
      </c>
      <c r="H115" s="1850" t="s">
        <v>22</v>
      </c>
      <c r="I115" s="1850" t="s">
        <v>806</v>
      </c>
    </row>
    <row customHeight="1" ht="11.25">
      <c r="A116" s="1850" t="s">
        <v>2261</v>
      </c>
      <c r="B116" s="1850" t="s">
        <v>16</v>
      </c>
      <c r="C116" s="1850" t="s">
        <v>2683</v>
      </c>
      <c r="D116" s="1850" t="s">
        <v>2684</v>
      </c>
      <c r="E116" s="1850" t="s">
        <v>2685</v>
      </c>
      <c r="F116" s="1850" t="s">
        <v>2376</v>
      </c>
      <c r="G116" s="1850" t="s">
        <v>22</v>
      </c>
      <c r="H116" s="1850" t="s">
        <v>22</v>
      </c>
      <c r="I116" s="1850" t="s">
        <v>806</v>
      </c>
    </row>
    <row customHeight="1" ht="11.25">
      <c r="A117" s="1850" t="s">
        <v>2261</v>
      </c>
      <c r="B117" s="1850" t="s">
        <v>16</v>
      </c>
      <c r="C117" s="1850" t="s">
        <v>2686</v>
      </c>
      <c r="D117" s="1850" t="s">
        <v>2687</v>
      </c>
      <c r="E117" s="1850" t="s">
        <v>2688</v>
      </c>
      <c r="F117" s="1850" t="s">
        <v>2689</v>
      </c>
      <c r="G117" s="1850" t="s">
        <v>2690</v>
      </c>
      <c r="H117" s="1850" t="s">
        <v>22</v>
      </c>
      <c r="I117" s="1850" t="s">
        <v>806</v>
      </c>
    </row>
    <row customHeight="1" ht="11.25">
      <c r="A118" s="1850" t="s">
        <v>2261</v>
      </c>
      <c r="B118" s="1850" t="s">
        <v>16</v>
      </c>
      <c r="C118" s="1850" t="s">
        <v>2691</v>
      </c>
      <c r="D118" s="1850" t="s">
        <v>2692</v>
      </c>
      <c r="E118" s="1850" t="s">
        <v>2693</v>
      </c>
      <c r="F118" s="1850" t="s">
        <v>2694</v>
      </c>
      <c r="G118" s="1850" t="s">
        <v>2695</v>
      </c>
      <c r="H118" s="1850" t="s">
        <v>22</v>
      </c>
      <c r="I118" s="1850" t="s">
        <v>806</v>
      </c>
    </row>
    <row customHeight="1" ht="11.25">
      <c r="A119" s="1850" t="s">
        <v>2261</v>
      </c>
      <c r="B119" s="1850" t="s">
        <v>16</v>
      </c>
      <c r="C119" s="1850" t="s">
        <v>2696</v>
      </c>
      <c r="D119" s="1850" t="s">
        <v>2697</v>
      </c>
      <c r="E119" s="1850" t="s">
        <v>2698</v>
      </c>
      <c r="F119" s="1850" t="s">
        <v>2326</v>
      </c>
      <c r="G119" s="1850" t="s">
        <v>2699</v>
      </c>
      <c r="H119" s="1850" t="s">
        <v>22</v>
      </c>
      <c r="I119" s="1850" t="s">
        <v>806</v>
      </c>
    </row>
    <row customHeight="1" ht="11.25">
      <c r="A120" s="1850" t="s">
        <v>2261</v>
      </c>
      <c r="B120" s="1850" t="s">
        <v>16</v>
      </c>
      <c r="C120" s="1850" t="s">
        <v>2700</v>
      </c>
      <c r="D120" s="1850" t="s">
        <v>2701</v>
      </c>
      <c r="E120" s="1850" t="s">
        <v>2702</v>
      </c>
      <c r="F120" s="1850" t="s">
        <v>2703</v>
      </c>
      <c r="G120" s="1850" t="s">
        <v>2704</v>
      </c>
      <c r="H120" s="1850" t="s">
        <v>22</v>
      </c>
      <c r="I120" s="1850" t="s">
        <v>806</v>
      </c>
    </row>
    <row customHeight="1" ht="11.25">
      <c r="A121" s="1850" t="s">
        <v>2261</v>
      </c>
      <c r="B121" s="1850" t="s">
        <v>16</v>
      </c>
      <c r="C121" s="1850" t="s">
        <v>2705</v>
      </c>
      <c r="D121" s="1850" t="s">
        <v>2706</v>
      </c>
      <c r="E121" s="1850" t="s">
        <v>2707</v>
      </c>
      <c r="F121" s="1850" t="s">
        <v>2317</v>
      </c>
      <c r="G121" s="1850" t="s">
        <v>22</v>
      </c>
      <c r="H121" s="1850" t="s">
        <v>22</v>
      </c>
      <c r="I121" s="1850" t="s">
        <v>806</v>
      </c>
    </row>
    <row customHeight="1" ht="11.25">
      <c r="A122" s="1850" t="s">
        <v>2261</v>
      </c>
      <c r="B122" s="1850" t="s">
        <v>16</v>
      </c>
      <c r="C122" s="1850" t="s">
        <v>2708</v>
      </c>
      <c r="D122" s="1850" t="s">
        <v>2709</v>
      </c>
      <c r="E122" s="1850" t="s">
        <v>2710</v>
      </c>
      <c r="F122" s="1850" t="s">
        <v>2317</v>
      </c>
      <c r="G122" s="1850" t="s">
        <v>22</v>
      </c>
      <c r="H122" s="1850" t="s">
        <v>22</v>
      </c>
      <c r="I122" s="1850" t="s">
        <v>806</v>
      </c>
    </row>
    <row customHeight="1" ht="11.25">
      <c r="A123" s="1850" t="s">
        <v>2261</v>
      </c>
      <c r="B123" s="1850" t="s">
        <v>16</v>
      </c>
      <c r="C123" s="1850" t="s">
        <v>2711</v>
      </c>
      <c r="D123" s="1850" t="s">
        <v>2712</v>
      </c>
      <c r="E123" s="1850" t="s">
        <v>2713</v>
      </c>
      <c r="F123" s="1850" t="s">
        <v>2714</v>
      </c>
      <c r="G123" s="1850" t="s">
        <v>22</v>
      </c>
      <c r="H123" s="1850" t="s">
        <v>22</v>
      </c>
      <c r="I123" s="1850" t="s">
        <v>806</v>
      </c>
    </row>
    <row customHeight="1" ht="11.25">
      <c r="A124" s="1850" t="s">
        <v>2261</v>
      </c>
      <c r="B124" s="1850" t="s">
        <v>16</v>
      </c>
      <c r="C124" s="1850" t="s">
        <v>2715</v>
      </c>
      <c r="D124" s="1850" t="s">
        <v>2716</v>
      </c>
      <c r="E124" s="1850" t="s">
        <v>2717</v>
      </c>
      <c r="F124" s="1850" t="s">
        <v>2384</v>
      </c>
      <c r="G124" s="1850" t="s">
        <v>2718</v>
      </c>
      <c r="H124" s="1850" t="s">
        <v>22</v>
      </c>
      <c r="I124" s="1850" t="s">
        <v>806</v>
      </c>
    </row>
    <row customHeight="1" ht="11.25">
      <c r="A125" s="1850" t="s">
        <v>2261</v>
      </c>
      <c r="B125" s="1850" t="s">
        <v>16</v>
      </c>
      <c r="C125" s="1850" t="s">
        <v>2719</v>
      </c>
      <c r="D125" s="1850" t="s">
        <v>2720</v>
      </c>
      <c r="E125" s="1850" t="s">
        <v>2721</v>
      </c>
      <c r="F125" s="1850" t="s">
        <v>2376</v>
      </c>
      <c r="G125" s="1850" t="s">
        <v>22</v>
      </c>
      <c r="H125" s="1850" t="s">
        <v>22</v>
      </c>
      <c r="I125" s="1850" t="s">
        <v>806</v>
      </c>
    </row>
    <row customHeight="1" ht="11.25">
      <c r="A126" s="1850" t="s">
        <v>2261</v>
      </c>
      <c r="B126" s="1850" t="s">
        <v>16</v>
      </c>
      <c r="C126" s="1850" t="s">
        <v>2722</v>
      </c>
      <c r="D126" s="1850" t="s">
        <v>2723</v>
      </c>
      <c r="E126" s="1850" t="s">
        <v>2724</v>
      </c>
      <c r="F126" s="1850" t="s">
        <v>2348</v>
      </c>
      <c r="G126" s="1850" t="s">
        <v>2725</v>
      </c>
      <c r="H126" s="1850" t="s">
        <v>22</v>
      </c>
      <c r="I126" s="1850" t="s">
        <v>806</v>
      </c>
    </row>
    <row customHeight="1" ht="11.25">
      <c r="A127" s="1850" t="s">
        <v>2261</v>
      </c>
      <c r="B127" s="1850" t="s">
        <v>16</v>
      </c>
      <c r="C127" s="1850" t="s">
        <v>2726</v>
      </c>
      <c r="D127" s="1850" t="s">
        <v>2727</v>
      </c>
      <c r="E127" s="1850" t="s">
        <v>2728</v>
      </c>
      <c r="F127" s="1850" t="s">
        <v>2678</v>
      </c>
      <c r="G127" s="1850" t="s">
        <v>22</v>
      </c>
      <c r="H127" s="1850" t="s">
        <v>22</v>
      </c>
      <c r="I127" s="1850" t="s">
        <v>806</v>
      </c>
    </row>
    <row customHeight="1" ht="11.25">
      <c r="A128" s="1850" t="s">
        <v>2261</v>
      </c>
      <c r="B128" s="1850" t="s">
        <v>16</v>
      </c>
      <c r="C128" s="1850" t="s">
        <v>2729</v>
      </c>
      <c r="D128" s="1850" t="s">
        <v>2730</v>
      </c>
      <c r="E128" s="1850" t="s">
        <v>2731</v>
      </c>
      <c r="F128" s="1850" t="s">
        <v>2714</v>
      </c>
      <c r="G128" s="1850" t="s">
        <v>22</v>
      </c>
      <c r="H128" s="1850" t="s">
        <v>22</v>
      </c>
      <c r="I128" s="1850" t="s">
        <v>806</v>
      </c>
    </row>
    <row customHeight="1" ht="11.25">
      <c r="A129" s="1850" t="s">
        <v>2261</v>
      </c>
      <c r="B129" s="1850" t="s">
        <v>16</v>
      </c>
      <c r="C129" s="1850" t="s">
        <v>2732</v>
      </c>
      <c r="D129" s="1850" t="s">
        <v>2733</v>
      </c>
      <c r="E129" s="1850" t="s">
        <v>2734</v>
      </c>
      <c r="F129" s="1850" t="s">
        <v>2735</v>
      </c>
      <c r="G129" s="1850" t="s">
        <v>22</v>
      </c>
      <c r="H129" s="1850" t="s">
        <v>22</v>
      </c>
      <c r="I129" s="1850" t="s">
        <v>806</v>
      </c>
    </row>
    <row customHeight="1" ht="11.25">
      <c r="A130" s="1850" t="s">
        <v>2261</v>
      </c>
      <c r="B130" s="1850" t="s">
        <v>16</v>
      </c>
      <c r="C130" s="1850" t="s">
        <v>2736</v>
      </c>
      <c r="D130" s="1850" t="s">
        <v>2737</v>
      </c>
      <c r="E130" s="1850" t="s">
        <v>2738</v>
      </c>
      <c r="F130" s="1850" t="s">
        <v>2527</v>
      </c>
      <c r="G130" s="1850" t="s">
        <v>22</v>
      </c>
      <c r="H130" s="1850" t="s">
        <v>22</v>
      </c>
      <c r="I130" s="1850" t="s">
        <v>806</v>
      </c>
    </row>
    <row customHeight="1" ht="11.25">
      <c r="A131" s="1850" t="s">
        <v>2261</v>
      </c>
      <c r="B131" s="1850" t="s">
        <v>16</v>
      </c>
      <c r="C131" s="1850" t="s">
        <v>2739</v>
      </c>
      <c r="D131" s="1850" t="s">
        <v>2740</v>
      </c>
      <c r="E131" s="1850" t="s">
        <v>2741</v>
      </c>
      <c r="F131" s="1850" t="s">
        <v>2742</v>
      </c>
      <c r="G131" s="1850" t="s">
        <v>22</v>
      </c>
      <c r="H131" s="1850" t="s">
        <v>22</v>
      </c>
      <c r="I131" s="1850" t="s">
        <v>806</v>
      </c>
    </row>
    <row customHeight="1" ht="11.25">
      <c r="A132" s="1850" t="s">
        <v>2261</v>
      </c>
      <c r="B132" s="1850" t="s">
        <v>16</v>
      </c>
      <c r="C132" s="1850" t="s">
        <v>2743</v>
      </c>
      <c r="D132" s="1850" t="s">
        <v>2744</v>
      </c>
      <c r="E132" s="1850" t="s">
        <v>2745</v>
      </c>
      <c r="F132" s="1850" t="s">
        <v>2678</v>
      </c>
      <c r="G132" s="1850" t="s">
        <v>22</v>
      </c>
      <c r="H132" s="1850" t="s">
        <v>22</v>
      </c>
      <c r="I132" s="1850" t="s">
        <v>806</v>
      </c>
    </row>
    <row customHeight="1" ht="11.25">
      <c r="A133" s="1850" t="s">
        <v>2261</v>
      </c>
      <c r="B133" s="1850" t="s">
        <v>16</v>
      </c>
      <c r="C133" s="1850" t="s">
        <v>2746</v>
      </c>
      <c r="D133" s="1850" t="s">
        <v>2747</v>
      </c>
      <c r="E133" s="1850" t="s">
        <v>2748</v>
      </c>
      <c r="F133" s="1850" t="s">
        <v>2515</v>
      </c>
      <c r="G133" s="1850" t="s">
        <v>22</v>
      </c>
      <c r="H133" s="1850" t="s">
        <v>22</v>
      </c>
      <c r="I133" s="1850" t="s">
        <v>806</v>
      </c>
    </row>
    <row customHeight="1" ht="11.25">
      <c r="A134" s="1850" t="s">
        <v>2261</v>
      </c>
      <c r="B134" s="1850" t="s">
        <v>16</v>
      </c>
      <c r="C134" s="1850" t="s">
        <v>2749</v>
      </c>
      <c r="D134" s="1850" t="s">
        <v>2750</v>
      </c>
      <c r="E134" s="1850" t="s">
        <v>2751</v>
      </c>
      <c r="F134" s="1850" t="s">
        <v>2326</v>
      </c>
      <c r="G134" s="1850" t="s">
        <v>22</v>
      </c>
      <c r="H134" s="1850" t="s">
        <v>22</v>
      </c>
      <c r="I134" s="1850" t="s">
        <v>806</v>
      </c>
    </row>
    <row customHeight="1" ht="11.25">
      <c r="A135" s="1850" t="s">
        <v>2261</v>
      </c>
      <c r="B135" s="1850" t="s">
        <v>16</v>
      </c>
      <c r="C135" s="1850" t="s">
        <v>2752</v>
      </c>
      <c r="D135" s="1850" t="s">
        <v>2753</v>
      </c>
      <c r="E135" s="1850" t="s">
        <v>2754</v>
      </c>
      <c r="F135" s="1850" t="s">
        <v>2358</v>
      </c>
      <c r="G135" s="1850" t="s">
        <v>22</v>
      </c>
      <c r="H135" s="1850" t="s">
        <v>2755</v>
      </c>
      <c r="I135" s="1850" t="s">
        <v>806</v>
      </c>
    </row>
    <row customHeight="1" ht="11.25">
      <c r="A136" s="1850" t="s">
        <v>2261</v>
      </c>
      <c r="B136" s="1850" t="s">
        <v>16</v>
      </c>
      <c r="C136" s="1850" t="s">
        <v>2756</v>
      </c>
      <c r="D136" s="1850" t="s">
        <v>2757</v>
      </c>
      <c r="E136" s="1850" t="s">
        <v>2758</v>
      </c>
      <c r="F136" s="1850" t="s">
        <v>2508</v>
      </c>
      <c r="G136" s="1850" t="s">
        <v>22</v>
      </c>
      <c r="H136" s="1850" t="s">
        <v>22</v>
      </c>
      <c r="I136" s="1850" t="s">
        <v>806</v>
      </c>
    </row>
    <row customHeight="1" ht="11.25">
      <c r="A137" s="1850" t="s">
        <v>2261</v>
      </c>
      <c r="B137" s="1850" t="s">
        <v>16</v>
      </c>
      <c r="C137" s="1850" t="s">
        <v>2759</v>
      </c>
      <c r="D137" s="1850" t="s">
        <v>2760</v>
      </c>
      <c r="E137" s="1850" t="s">
        <v>2761</v>
      </c>
      <c r="F137" s="1850" t="s">
        <v>2762</v>
      </c>
      <c r="G137" s="1850" t="s">
        <v>22</v>
      </c>
      <c r="H137" s="1850" t="s">
        <v>22</v>
      </c>
      <c r="I137" s="1850" t="s">
        <v>806</v>
      </c>
    </row>
    <row customHeight="1" ht="11.25">
      <c r="A138" s="1850" t="s">
        <v>2261</v>
      </c>
      <c r="B138" s="1850" t="s">
        <v>16</v>
      </c>
      <c r="C138" s="1850" t="s">
        <v>2763</v>
      </c>
      <c r="D138" s="1850" t="s">
        <v>2764</v>
      </c>
      <c r="E138" s="1850" t="s">
        <v>2765</v>
      </c>
      <c r="F138" s="1850" t="s">
        <v>2330</v>
      </c>
      <c r="G138" s="1850" t="s">
        <v>22</v>
      </c>
      <c r="H138" s="1850" t="s">
        <v>22</v>
      </c>
      <c r="I138" s="1850" t="s">
        <v>806</v>
      </c>
    </row>
    <row customHeight="1" ht="11.25">
      <c r="A139" s="1850" t="s">
        <v>2261</v>
      </c>
      <c r="B139" s="1850" t="s">
        <v>16</v>
      </c>
      <c r="C139" s="1850" t="s">
        <v>2766</v>
      </c>
      <c r="D139" s="1850" t="s">
        <v>2767</v>
      </c>
      <c r="E139" s="1850" t="s">
        <v>2768</v>
      </c>
      <c r="F139" s="1850" t="s">
        <v>2348</v>
      </c>
      <c r="G139" s="1850" t="s">
        <v>2769</v>
      </c>
      <c r="H139" s="1850" t="s">
        <v>22</v>
      </c>
      <c r="I139" s="1850" t="s">
        <v>806</v>
      </c>
    </row>
    <row customHeight="1" ht="11.25">
      <c r="A140" s="1850" t="s">
        <v>2261</v>
      </c>
      <c r="B140" s="1850" t="s">
        <v>16</v>
      </c>
      <c r="C140" s="1850" t="s">
        <v>2770</v>
      </c>
      <c r="D140" s="1850" t="s">
        <v>2771</v>
      </c>
      <c r="E140" s="1850" t="s">
        <v>2772</v>
      </c>
      <c r="F140" s="1850" t="s">
        <v>2773</v>
      </c>
      <c r="G140" s="1850" t="s">
        <v>22</v>
      </c>
      <c r="H140" s="1850" t="s">
        <v>22</v>
      </c>
      <c r="I140" s="1850" t="s">
        <v>806</v>
      </c>
    </row>
    <row customHeight="1" ht="11.25">
      <c r="A141" s="1850" t="s">
        <v>2261</v>
      </c>
      <c r="B141" s="1850" t="s">
        <v>16</v>
      </c>
      <c r="C141" s="1850" t="s">
        <v>2774</v>
      </c>
      <c r="D141" s="1850" t="s">
        <v>2775</v>
      </c>
      <c r="E141" s="1850" t="s">
        <v>2276</v>
      </c>
      <c r="F141" s="1850" t="s">
        <v>2776</v>
      </c>
      <c r="G141" s="1850" t="s">
        <v>22</v>
      </c>
      <c r="H141" s="1850" t="s">
        <v>22</v>
      </c>
      <c r="I141" s="1850" t="s">
        <v>806</v>
      </c>
    </row>
    <row customHeight="1" ht="11.25">
      <c r="A142" s="1850" t="s">
        <v>2261</v>
      </c>
      <c r="B142" s="1850" t="s">
        <v>16</v>
      </c>
      <c r="C142" s="1850" t="s">
        <v>2777</v>
      </c>
      <c r="D142" s="1850" t="s">
        <v>2778</v>
      </c>
      <c r="E142" s="1850" t="s">
        <v>2779</v>
      </c>
      <c r="F142" s="1850" t="s">
        <v>2317</v>
      </c>
      <c r="G142" s="1850" t="s">
        <v>22</v>
      </c>
      <c r="H142" s="1850" t="s">
        <v>22</v>
      </c>
      <c r="I142" s="1850" t="s">
        <v>806</v>
      </c>
    </row>
    <row customHeight="1" ht="11.25">
      <c r="A143" s="1850" t="s">
        <v>2261</v>
      </c>
      <c r="B143" s="1850" t="s">
        <v>16</v>
      </c>
      <c r="C143" s="1850" t="s">
        <v>2780</v>
      </c>
      <c r="D143" s="1850" t="s">
        <v>2781</v>
      </c>
      <c r="E143" s="1850" t="s">
        <v>2782</v>
      </c>
      <c r="F143" s="1850" t="s">
        <v>2783</v>
      </c>
      <c r="G143" s="1850" t="s">
        <v>22</v>
      </c>
      <c r="H143" s="1850" t="s">
        <v>22</v>
      </c>
      <c r="I143" s="1850" t="s">
        <v>806</v>
      </c>
    </row>
    <row customHeight="1" ht="11.25">
      <c r="A144" s="1850" t="s">
        <v>2261</v>
      </c>
      <c r="B144" s="1850" t="s">
        <v>16</v>
      </c>
      <c r="C144" s="1850" t="s">
        <v>22</v>
      </c>
      <c r="D144" s="1850" t="s">
        <v>2784</v>
      </c>
      <c r="E144" s="1850" t="s">
        <v>2785</v>
      </c>
      <c r="F144" s="1850" t="s">
        <v>2527</v>
      </c>
      <c r="G144" s="1850" t="s">
        <v>22</v>
      </c>
      <c r="H144" s="1850" t="s">
        <v>22</v>
      </c>
      <c r="I144" s="1850" t="s">
        <v>806</v>
      </c>
    </row>
    <row customHeight="1" ht="11.25">
      <c r="A145" s="1850" t="s">
        <v>2261</v>
      </c>
      <c r="B145" s="1850" t="s">
        <v>16</v>
      </c>
      <c r="C145" s="1850" t="s">
        <v>2786</v>
      </c>
      <c r="D145" s="1850" t="s">
        <v>2787</v>
      </c>
      <c r="E145" s="1850" t="s">
        <v>2788</v>
      </c>
      <c r="F145" s="1850" t="s">
        <v>2789</v>
      </c>
      <c r="G145" s="1850" t="s">
        <v>22</v>
      </c>
      <c r="H145" s="1850" t="s">
        <v>22</v>
      </c>
      <c r="I145" s="1850" t="s">
        <v>806</v>
      </c>
    </row>
    <row customHeight="1" ht="11.25">
      <c r="A146" s="1850" t="s">
        <v>2261</v>
      </c>
      <c r="B146" s="1850" t="s">
        <v>16</v>
      </c>
      <c r="C146" s="1850" t="s">
        <v>2790</v>
      </c>
      <c r="D146" s="1850" t="s">
        <v>2791</v>
      </c>
      <c r="E146" s="1850" t="s">
        <v>2792</v>
      </c>
      <c r="F146" s="1850" t="s">
        <v>2300</v>
      </c>
      <c r="G146" s="1850" t="s">
        <v>22</v>
      </c>
      <c r="H146" s="1850" t="s">
        <v>22</v>
      </c>
      <c r="I146" s="1850" t="s">
        <v>806</v>
      </c>
    </row>
    <row customHeight="1" ht="11.25">
      <c r="A147" s="1850" t="s">
        <v>2261</v>
      </c>
      <c r="B147" s="1850" t="s">
        <v>16</v>
      </c>
      <c r="C147" s="1850" t="s">
        <v>2793</v>
      </c>
      <c r="D147" s="1850" t="s">
        <v>2794</v>
      </c>
      <c r="E147" s="1850" t="s">
        <v>2788</v>
      </c>
      <c r="F147" s="1850" t="s">
        <v>2795</v>
      </c>
      <c r="G147" s="1850" t="s">
        <v>22</v>
      </c>
      <c r="H147" s="1850" t="s">
        <v>22</v>
      </c>
      <c r="I147" s="1850" t="s">
        <v>806</v>
      </c>
    </row>
    <row customHeight="1" ht="11.25">
      <c r="A148" s="1850" t="s">
        <v>2261</v>
      </c>
      <c r="B148" s="1850" t="s">
        <v>16</v>
      </c>
      <c r="C148" s="1850" t="s">
        <v>2796</v>
      </c>
      <c r="D148" s="1850" t="s">
        <v>2797</v>
      </c>
      <c r="E148" s="1850" t="s">
        <v>2798</v>
      </c>
      <c r="F148" s="1850" t="s">
        <v>2508</v>
      </c>
      <c r="G148" s="1850" t="s">
        <v>22</v>
      </c>
      <c r="H148" s="1850" t="s">
        <v>22</v>
      </c>
      <c r="I148" s="1850" t="s">
        <v>806</v>
      </c>
    </row>
    <row customHeight="1" ht="11.25">
      <c r="A149" s="1850" t="s">
        <v>2261</v>
      </c>
      <c r="B149" s="1850" t="s">
        <v>16</v>
      </c>
      <c r="C149" s="1850" t="s">
        <v>2799</v>
      </c>
      <c r="D149" s="1850" t="s">
        <v>2800</v>
      </c>
      <c r="E149" s="1850" t="s">
        <v>2801</v>
      </c>
      <c r="F149" s="1850" t="s">
        <v>2802</v>
      </c>
      <c r="G149" s="1850" t="s">
        <v>22</v>
      </c>
      <c r="H149" s="1850" t="s">
        <v>22</v>
      </c>
      <c r="I149" s="1850" t="s">
        <v>806</v>
      </c>
    </row>
    <row customHeight="1" ht="11.25">
      <c r="A150" s="1850" t="s">
        <v>2261</v>
      </c>
      <c r="B150" s="1850" t="s">
        <v>16</v>
      </c>
      <c r="C150" s="1850" t="s">
        <v>2803</v>
      </c>
      <c r="D150" s="1850" t="s">
        <v>2804</v>
      </c>
      <c r="E150" s="1850" t="s">
        <v>2805</v>
      </c>
      <c r="F150" s="1850" t="s">
        <v>2326</v>
      </c>
      <c r="G150" s="1850" t="s">
        <v>22</v>
      </c>
      <c r="H150" s="1850" t="s">
        <v>22</v>
      </c>
      <c r="I150" s="1850" t="s">
        <v>806</v>
      </c>
    </row>
    <row customHeight="1" ht="11.25">
      <c r="A151" s="1850" t="s">
        <v>2261</v>
      </c>
      <c r="B151" s="1850" t="s">
        <v>16</v>
      </c>
      <c r="C151" s="1850" t="s">
        <v>2806</v>
      </c>
      <c r="D151" s="1850" t="s">
        <v>2807</v>
      </c>
      <c r="E151" s="1850" t="s">
        <v>2808</v>
      </c>
      <c r="F151" s="1850" t="s">
        <v>2515</v>
      </c>
      <c r="G151" s="1850" t="s">
        <v>22</v>
      </c>
      <c r="H151" s="1850" t="s">
        <v>2809</v>
      </c>
      <c r="I151" s="1850" t="s">
        <v>806</v>
      </c>
    </row>
    <row customHeight="1" ht="11.25">
      <c r="A152" s="1850" t="s">
        <v>2261</v>
      </c>
      <c r="B152" s="1850" t="s">
        <v>16</v>
      </c>
      <c r="C152" s="1850" t="s">
        <v>2810</v>
      </c>
      <c r="D152" s="1850" t="s">
        <v>2811</v>
      </c>
      <c r="E152" s="1850" t="s">
        <v>2812</v>
      </c>
      <c r="F152" s="1850" t="s">
        <v>2515</v>
      </c>
      <c r="G152" s="1850" t="s">
        <v>22</v>
      </c>
      <c r="H152" s="1850" t="s">
        <v>22</v>
      </c>
      <c r="I152" s="1850" t="s">
        <v>806</v>
      </c>
    </row>
    <row customHeight="1" ht="11.25">
      <c r="A153" s="1850" t="s">
        <v>2261</v>
      </c>
      <c r="B153" s="1850" t="s">
        <v>16</v>
      </c>
      <c r="C153" s="1850" t="s">
        <v>2813</v>
      </c>
      <c r="D153" s="1850" t="s">
        <v>2814</v>
      </c>
      <c r="E153" s="1850" t="s">
        <v>2815</v>
      </c>
      <c r="F153" s="1850" t="s">
        <v>2816</v>
      </c>
      <c r="G153" s="1850" t="s">
        <v>22</v>
      </c>
      <c r="H153" s="1850" t="s">
        <v>22</v>
      </c>
      <c r="I153" s="1850" t="s">
        <v>806</v>
      </c>
    </row>
    <row customHeight="1" ht="11.25">
      <c r="A154" s="1850" t="s">
        <v>2261</v>
      </c>
      <c r="B154" s="1850" t="s">
        <v>16</v>
      </c>
      <c r="C154" s="1850" t="s">
        <v>2817</v>
      </c>
      <c r="D154" s="1850" t="s">
        <v>2818</v>
      </c>
      <c r="E154" s="1850" t="s">
        <v>2801</v>
      </c>
      <c r="F154" s="1850" t="s">
        <v>2819</v>
      </c>
      <c r="G154" s="1850" t="s">
        <v>22</v>
      </c>
      <c r="H154" s="1850" t="s">
        <v>22</v>
      </c>
      <c r="I154" s="1850" t="s">
        <v>806</v>
      </c>
    </row>
    <row customHeight="1" ht="11.25">
      <c r="A155" s="1850" t="s">
        <v>2261</v>
      </c>
      <c r="B155" s="1850" t="s">
        <v>16</v>
      </c>
      <c r="C155" s="1850" t="s">
        <v>2820</v>
      </c>
      <c r="D155" s="1850" t="s">
        <v>2821</v>
      </c>
      <c r="E155" s="1850" t="s">
        <v>2822</v>
      </c>
      <c r="F155" s="1850" t="s">
        <v>2823</v>
      </c>
      <c r="G155" s="1850" t="s">
        <v>22</v>
      </c>
      <c r="H155" s="1850" t="s">
        <v>22</v>
      </c>
      <c r="I155" s="1850" t="s">
        <v>806</v>
      </c>
    </row>
    <row customHeight="1" ht="11.25">
      <c r="A156" s="1850" t="s">
        <v>2261</v>
      </c>
      <c r="B156" s="1850" t="s">
        <v>16</v>
      </c>
      <c r="C156" s="1850" t="s">
        <v>2824</v>
      </c>
      <c r="D156" s="1850" t="s">
        <v>2825</v>
      </c>
      <c r="E156" s="1850" t="s">
        <v>2822</v>
      </c>
      <c r="F156" s="1850" t="s">
        <v>2826</v>
      </c>
      <c r="G156" s="1850" t="s">
        <v>2827</v>
      </c>
      <c r="H156" s="1850" t="s">
        <v>22</v>
      </c>
      <c r="I156" s="1850" t="s">
        <v>806</v>
      </c>
    </row>
    <row customHeight="1" ht="11.25">
      <c r="A157" s="1850" t="s">
        <v>2261</v>
      </c>
      <c r="B157" s="1850" t="s">
        <v>16</v>
      </c>
      <c r="C157" s="1850" t="s">
        <v>2828</v>
      </c>
      <c r="D157" s="1850" t="s">
        <v>2829</v>
      </c>
      <c r="E157" s="1850" t="s">
        <v>2830</v>
      </c>
      <c r="F157" s="1850" t="s">
        <v>2682</v>
      </c>
      <c r="G157" s="1850" t="s">
        <v>2831</v>
      </c>
      <c r="H157" s="1850" t="s">
        <v>22</v>
      </c>
      <c r="I157" s="1850" t="s">
        <v>806</v>
      </c>
    </row>
    <row customHeight="1" ht="11.25">
      <c r="A158" s="1850" t="s">
        <v>2261</v>
      </c>
      <c r="B158" s="1850" t="s">
        <v>16</v>
      </c>
      <c r="C158" s="1850" t="s">
        <v>2832</v>
      </c>
      <c r="D158" s="1850" t="s">
        <v>2833</v>
      </c>
      <c r="E158" s="1850" t="s">
        <v>2325</v>
      </c>
      <c r="F158" s="1850" t="s">
        <v>2819</v>
      </c>
      <c r="G158" s="1850" t="s">
        <v>22</v>
      </c>
      <c r="H158" s="1850" t="s">
        <v>22</v>
      </c>
      <c r="I158" s="1850" t="s">
        <v>806</v>
      </c>
    </row>
    <row customHeight="1" ht="11.25">
      <c r="A159" s="1850" t="s">
        <v>2261</v>
      </c>
      <c r="B159" s="1850" t="s">
        <v>16</v>
      </c>
      <c r="C159" s="1850" t="s">
        <v>2834</v>
      </c>
      <c r="D159" s="1850" t="s">
        <v>2835</v>
      </c>
      <c r="E159" s="1850" t="s">
        <v>2836</v>
      </c>
      <c r="F159" s="1850" t="s">
        <v>2837</v>
      </c>
      <c r="G159" s="1850" t="s">
        <v>22</v>
      </c>
      <c r="H159" s="1850" t="s">
        <v>22</v>
      </c>
      <c r="I159" s="1850" t="s">
        <v>806</v>
      </c>
    </row>
    <row customHeight="1" ht="11.25">
      <c r="A160" s="1850" t="s">
        <v>2261</v>
      </c>
      <c r="B160" s="1850" t="s">
        <v>16</v>
      </c>
      <c r="C160" s="1850" t="s">
        <v>2838</v>
      </c>
      <c r="D160" s="1850" t="s">
        <v>2839</v>
      </c>
      <c r="E160" s="1850" t="s">
        <v>2840</v>
      </c>
      <c r="F160" s="1850" t="s">
        <v>2841</v>
      </c>
      <c r="G160" s="1850" t="s">
        <v>22</v>
      </c>
      <c r="H160" s="1850" t="s">
        <v>22</v>
      </c>
      <c r="I160" s="1850" t="s">
        <v>806</v>
      </c>
    </row>
    <row customHeight="1" ht="11.25">
      <c r="A161" s="1850" t="s">
        <v>2261</v>
      </c>
      <c r="B161" s="1850" t="s">
        <v>16</v>
      </c>
      <c r="C161" s="1850" t="s">
        <v>2842</v>
      </c>
      <c r="D161" s="1850" t="s">
        <v>2843</v>
      </c>
      <c r="E161" s="1850" t="s">
        <v>2844</v>
      </c>
      <c r="F161" s="1850" t="s">
        <v>2845</v>
      </c>
      <c r="G161" s="1850" t="s">
        <v>22</v>
      </c>
      <c r="H161" s="1850" t="s">
        <v>22</v>
      </c>
      <c r="I161" s="1850" t="s">
        <v>806</v>
      </c>
    </row>
    <row customHeight="1" ht="11.25">
      <c r="A162" s="1850" t="s">
        <v>2261</v>
      </c>
      <c r="B162" s="1850" t="s">
        <v>16</v>
      </c>
      <c r="C162" s="1850" t="s">
        <v>2846</v>
      </c>
      <c r="D162" s="1850" t="s">
        <v>2847</v>
      </c>
      <c r="E162" s="1850" t="s">
        <v>2848</v>
      </c>
      <c r="F162" s="1850" t="s">
        <v>2849</v>
      </c>
      <c r="G162" s="1850" t="s">
        <v>22</v>
      </c>
      <c r="H162" s="1850" t="s">
        <v>22</v>
      </c>
      <c r="I162" s="1850" t="s">
        <v>806</v>
      </c>
    </row>
    <row customHeight="1" ht="11.25">
      <c r="A163" s="1850" t="s">
        <v>2261</v>
      </c>
      <c r="B163" s="1850" t="s">
        <v>16</v>
      </c>
      <c r="C163" s="1850" t="s">
        <v>2850</v>
      </c>
      <c r="D163" s="1850" t="s">
        <v>2851</v>
      </c>
      <c r="E163" s="1850" t="s">
        <v>2782</v>
      </c>
      <c r="F163" s="1850" t="s">
        <v>2852</v>
      </c>
      <c r="G163" s="1850" t="s">
        <v>22</v>
      </c>
      <c r="H163" s="1850" t="s">
        <v>22</v>
      </c>
      <c r="I163" s="1850" t="s">
        <v>806</v>
      </c>
    </row>
    <row customHeight="1" ht="11.25">
      <c r="A164" s="1850" t="s">
        <v>2261</v>
      </c>
      <c r="B164" s="1850" t="s">
        <v>16</v>
      </c>
      <c r="C164" s="1850" t="s">
        <v>2853</v>
      </c>
      <c r="D164" s="1850" t="s">
        <v>2854</v>
      </c>
      <c r="E164" s="1850" t="s">
        <v>2855</v>
      </c>
      <c r="F164" s="1850" t="s">
        <v>2849</v>
      </c>
      <c r="G164" s="1850" t="s">
        <v>2831</v>
      </c>
      <c r="H164" s="1850" t="s">
        <v>22</v>
      </c>
      <c r="I164" s="1850" t="s">
        <v>806</v>
      </c>
    </row>
    <row customHeight="1" ht="11.25">
      <c r="A165" s="1850" t="s">
        <v>2261</v>
      </c>
      <c r="B165" s="1850" t="s">
        <v>16</v>
      </c>
      <c r="C165" s="1850" t="s">
        <v>2310</v>
      </c>
      <c r="D165" s="1850" t="s">
        <v>2311</v>
      </c>
      <c r="E165" s="1850" t="s">
        <v>2312</v>
      </c>
      <c r="F165" s="1850" t="s">
        <v>2305</v>
      </c>
      <c r="G165" s="1850" t="s">
        <v>2313</v>
      </c>
      <c r="H165" s="1850" t="s">
        <v>22</v>
      </c>
      <c r="I165" s="1850" t="s">
        <v>892</v>
      </c>
    </row>
    <row customHeight="1" ht="11.25">
      <c r="A166" s="1850" t="s">
        <v>2261</v>
      </c>
      <c r="B166" s="1850" t="s">
        <v>16</v>
      </c>
      <c r="C166" s="1850" t="s">
        <v>2314</v>
      </c>
      <c r="D166" s="1850" t="s">
        <v>2315</v>
      </c>
      <c r="E166" s="1850" t="s">
        <v>2316</v>
      </c>
      <c r="F166" s="1850" t="s">
        <v>2317</v>
      </c>
      <c r="G166" s="1850" t="s">
        <v>22</v>
      </c>
      <c r="H166" s="1850" t="s">
        <v>22</v>
      </c>
      <c r="I166" s="1850" t="s">
        <v>892</v>
      </c>
    </row>
    <row customHeight="1" ht="11.25">
      <c r="A167" s="1850" t="s">
        <v>2261</v>
      </c>
      <c r="B167" s="1850" t="s">
        <v>16</v>
      </c>
      <c r="C167" s="1850" t="s">
        <v>2323</v>
      </c>
      <c r="D167" s="1850" t="s">
        <v>2324</v>
      </c>
      <c r="E167" s="1850" t="s">
        <v>2325</v>
      </c>
      <c r="F167" s="1850" t="s">
        <v>2326</v>
      </c>
      <c r="G167" s="1850" t="s">
        <v>22</v>
      </c>
      <c r="H167" s="1850" t="s">
        <v>22</v>
      </c>
      <c r="I167" s="1850" t="s">
        <v>892</v>
      </c>
    </row>
    <row customHeight="1" ht="11.25">
      <c r="A168" s="1850" t="s">
        <v>2261</v>
      </c>
      <c r="B168" s="1850" t="s">
        <v>16</v>
      </c>
      <c r="C168" s="1850" t="s">
        <v>2349</v>
      </c>
      <c r="D168" s="1850" t="s">
        <v>2350</v>
      </c>
      <c r="E168" s="1850" t="s">
        <v>2351</v>
      </c>
      <c r="F168" s="1850" t="s">
        <v>2305</v>
      </c>
      <c r="G168" s="1850" t="s">
        <v>22</v>
      </c>
      <c r="H168" s="1850" t="s">
        <v>22</v>
      </c>
      <c r="I168" s="1850" t="s">
        <v>892</v>
      </c>
    </row>
    <row customHeight="1" ht="11.25">
      <c r="A169" s="1850" t="s">
        <v>2261</v>
      </c>
      <c r="B169" s="1850" t="s">
        <v>16</v>
      </c>
      <c r="C169" s="1850" t="s">
        <v>13</v>
      </c>
      <c r="D169" s="1850" t="s">
        <v>46</v>
      </c>
      <c r="E169" s="1850" t="s">
        <v>49</v>
      </c>
      <c r="F169" s="1850" t="s">
        <v>51</v>
      </c>
      <c r="G169" s="1850" t="s">
        <v>22</v>
      </c>
      <c r="H169" s="1850" t="s">
        <v>22</v>
      </c>
      <c r="I169" s="1850" t="s">
        <v>892</v>
      </c>
    </row>
    <row customHeight="1" ht="11.25">
      <c r="A170" s="1850" t="s">
        <v>2261</v>
      </c>
      <c r="B170" s="1850" t="s">
        <v>16</v>
      </c>
      <c r="C170" s="1850" t="s">
        <v>2381</v>
      </c>
      <c r="D170" s="1850" t="s">
        <v>2382</v>
      </c>
      <c r="E170" s="1850" t="s">
        <v>2383</v>
      </c>
      <c r="F170" s="1850" t="s">
        <v>2384</v>
      </c>
      <c r="G170" s="1850" t="s">
        <v>22</v>
      </c>
      <c r="H170" s="1850" t="s">
        <v>22</v>
      </c>
      <c r="I170" s="1850" t="s">
        <v>892</v>
      </c>
    </row>
    <row customHeight="1" ht="11.25">
      <c r="A171" s="1850" t="s">
        <v>2261</v>
      </c>
      <c r="B171" s="1850" t="s">
        <v>16</v>
      </c>
      <c r="C171" s="1850" t="s">
        <v>2385</v>
      </c>
      <c r="D171" s="1850" t="s">
        <v>2386</v>
      </c>
      <c r="E171" s="1850" t="s">
        <v>2387</v>
      </c>
      <c r="F171" s="1850" t="s">
        <v>2388</v>
      </c>
      <c r="G171" s="1850" t="s">
        <v>22</v>
      </c>
      <c r="H171" s="1850" t="s">
        <v>22</v>
      </c>
      <c r="I171" s="1850" t="s">
        <v>892</v>
      </c>
    </row>
    <row customHeight="1" ht="11.25">
      <c r="A172" s="1850" t="s">
        <v>2261</v>
      </c>
      <c r="B172" s="1850" t="s">
        <v>16</v>
      </c>
      <c r="C172" s="1850" t="s">
        <v>2389</v>
      </c>
      <c r="D172" s="1850" t="s">
        <v>2390</v>
      </c>
      <c r="E172" s="1850" t="s">
        <v>2391</v>
      </c>
      <c r="F172" s="1850" t="s">
        <v>2392</v>
      </c>
      <c r="G172" s="1850" t="s">
        <v>22</v>
      </c>
      <c r="H172" s="1850" t="s">
        <v>22</v>
      </c>
      <c r="I172" s="1850" t="s">
        <v>892</v>
      </c>
    </row>
    <row customHeight="1" ht="11.25">
      <c r="A173" s="1850" t="s">
        <v>2261</v>
      </c>
      <c r="B173" s="1850" t="s">
        <v>16</v>
      </c>
      <c r="C173" s="1850" t="s">
        <v>2397</v>
      </c>
      <c r="D173" s="1850" t="s">
        <v>2398</v>
      </c>
      <c r="E173" s="1850" t="s">
        <v>2399</v>
      </c>
      <c r="F173" s="1850" t="s">
        <v>2317</v>
      </c>
      <c r="G173" s="1850" t="s">
        <v>2400</v>
      </c>
      <c r="H173" s="1850" t="s">
        <v>22</v>
      </c>
      <c r="I173" s="1850" t="s">
        <v>892</v>
      </c>
    </row>
    <row customHeight="1" ht="11.25">
      <c r="A174" s="1850" t="s">
        <v>2261</v>
      </c>
      <c r="B174" s="1850" t="s">
        <v>16</v>
      </c>
      <c r="C174" s="1850" t="s">
        <v>2405</v>
      </c>
      <c r="D174" s="1850" t="s">
        <v>2406</v>
      </c>
      <c r="E174" s="1850" t="s">
        <v>2407</v>
      </c>
      <c r="F174" s="1850" t="s">
        <v>2369</v>
      </c>
      <c r="G174" s="1850" t="s">
        <v>2408</v>
      </c>
      <c r="H174" s="1850" t="s">
        <v>22</v>
      </c>
      <c r="I174" s="1850" t="s">
        <v>892</v>
      </c>
    </row>
    <row customHeight="1" ht="11.25">
      <c r="A175" s="1850" t="s">
        <v>2261</v>
      </c>
      <c r="B175" s="1850" t="s">
        <v>16</v>
      </c>
      <c r="C175" s="1850" t="s">
        <v>2412</v>
      </c>
      <c r="D175" s="1850" t="s">
        <v>2413</v>
      </c>
      <c r="E175" s="1850" t="s">
        <v>2414</v>
      </c>
      <c r="F175" s="1850" t="s">
        <v>2392</v>
      </c>
      <c r="G175" s="1850" t="s">
        <v>22</v>
      </c>
      <c r="H175" s="1850" t="s">
        <v>22</v>
      </c>
      <c r="I175" s="1850" t="s">
        <v>892</v>
      </c>
    </row>
    <row customHeight="1" ht="11.25">
      <c r="A176" s="1850" t="s">
        <v>2261</v>
      </c>
      <c r="B176" s="1850" t="s">
        <v>16</v>
      </c>
      <c r="C176" s="1850" t="s">
        <v>2419</v>
      </c>
      <c r="D176" s="1850" t="s">
        <v>2420</v>
      </c>
      <c r="E176" s="1850" t="s">
        <v>2421</v>
      </c>
      <c r="F176" s="1850" t="s">
        <v>2376</v>
      </c>
      <c r="G176" s="1850" t="s">
        <v>2422</v>
      </c>
      <c r="H176" s="1850" t="s">
        <v>22</v>
      </c>
      <c r="I176" s="1850" t="s">
        <v>892</v>
      </c>
    </row>
    <row customHeight="1" ht="11.25">
      <c r="A177" s="1850" t="s">
        <v>2261</v>
      </c>
      <c r="B177" s="1850" t="s">
        <v>16</v>
      </c>
      <c r="C177" s="1850" t="s">
        <v>2423</v>
      </c>
      <c r="D177" s="1850" t="s">
        <v>2424</v>
      </c>
      <c r="E177" s="1850" t="s">
        <v>2425</v>
      </c>
      <c r="F177" s="1850" t="s">
        <v>2426</v>
      </c>
      <c r="G177" s="1850" t="s">
        <v>22</v>
      </c>
      <c r="H177" s="1850" t="s">
        <v>22</v>
      </c>
      <c r="I177" s="1850" t="s">
        <v>892</v>
      </c>
    </row>
    <row customHeight="1" ht="11.25">
      <c r="A178" s="1850" t="s">
        <v>2261</v>
      </c>
      <c r="B178" s="1850" t="s">
        <v>16</v>
      </c>
      <c r="C178" s="1850" t="s">
        <v>2431</v>
      </c>
      <c r="D178" s="1850" t="s">
        <v>2432</v>
      </c>
      <c r="E178" s="1850" t="s">
        <v>2433</v>
      </c>
      <c r="F178" s="1850" t="s">
        <v>2348</v>
      </c>
      <c r="G178" s="1850" t="s">
        <v>22</v>
      </c>
      <c r="H178" s="1850" t="s">
        <v>22</v>
      </c>
      <c r="I178" s="1850" t="s">
        <v>892</v>
      </c>
    </row>
    <row customHeight="1" ht="11.25">
      <c r="A179" s="1850" t="s">
        <v>2261</v>
      </c>
      <c r="B179" s="1850" t="s">
        <v>16</v>
      </c>
      <c r="C179" s="1850" t="s">
        <v>2438</v>
      </c>
      <c r="D179" s="1850" t="s">
        <v>2439</v>
      </c>
      <c r="E179" s="1850" t="s">
        <v>2440</v>
      </c>
      <c r="F179" s="1850" t="s">
        <v>2392</v>
      </c>
      <c r="G179" s="1850" t="s">
        <v>2441</v>
      </c>
      <c r="H179" s="1850" t="s">
        <v>22</v>
      </c>
      <c r="I179" s="1850" t="s">
        <v>892</v>
      </c>
    </row>
    <row customHeight="1" ht="11.25">
      <c r="A180" s="1850" t="s">
        <v>2261</v>
      </c>
      <c r="B180" s="1850" t="s">
        <v>16</v>
      </c>
      <c r="C180" s="1850" t="s">
        <v>2445</v>
      </c>
      <c r="D180" s="1850" t="s">
        <v>2446</v>
      </c>
      <c r="E180" s="1850" t="s">
        <v>2447</v>
      </c>
      <c r="F180" s="1850" t="s">
        <v>2448</v>
      </c>
      <c r="G180" s="1850" t="s">
        <v>22</v>
      </c>
      <c r="H180" s="1850" t="s">
        <v>22</v>
      </c>
      <c r="I180" s="1850" t="s">
        <v>892</v>
      </c>
    </row>
    <row customHeight="1" ht="11.25">
      <c r="A181" s="1850" t="s">
        <v>2261</v>
      </c>
      <c r="B181" s="1850" t="s">
        <v>16</v>
      </c>
      <c r="C181" s="1850" t="s">
        <v>2459</v>
      </c>
      <c r="D181" s="1850" t="s">
        <v>2460</v>
      </c>
      <c r="E181" s="1850" t="s">
        <v>2461</v>
      </c>
      <c r="F181" s="1850" t="s">
        <v>2300</v>
      </c>
      <c r="G181" s="1850" t="s">
        <v>22</v>
      </c>
      <c r="H181" s="1850" t="s">
        <v>22</v>
      </c>
      <c r="I181" s="1850" t="s">
        <v>892</v>
      </c>
    </row>
    <row customHeight="1" ht="11.25">
      <c r="A182" s="1850" t="s">
        <v>2261</v>
      </c>
      <c r="B182" s="1850" t="s">
        <v>16</v>
      </c>
      <c r="C182" s="1850" t="s">
        <v>2470</v>
      </c>
      <c r="D182" s="1850" t="s">
        <v>2471</v>
      </c>
      <c r="E182" s="1850" t="s">
        <v>2472</v>
      </c>
      <c r="F182" s="1850" t="s">
        <v>2473</v>
      </c>
      <c r="G182" s="1850" t="s">
        <v>2474</v>
      </c>
      <c r="H182" s="1850" t="s">
        <v>22</v>
      </c>
      <c r="I182" s="1850" t="s">
        <v>892</v>
      </c>
    </row>
    <row customHeight="1" ht="11.25">
      <c r="A183" s="1850" t="s">
        <v>2261</v>
      </c>
      <c r="B183" s="1850" t="s">
        <v>16</v>
      </c>
      <c r="C183" s="1850" t="s">
        <v>2491</v>
      </c>
      <c r="D183" s="1850" t="s">
        <v>2492</v>
      </c>
      <c r="E183" s="1850" t="s">
        <v>2493</v>
      </c>
      <c r="F183" s="1850" t="s">
        <v>2494</v>
      </c>
      <c r="G183" s="1850" t="s">
        <v>22</v>
      </c>
      <c r="H183" s="1850" t="s">
        <v>22</v>
      </c>
      <c r="I183" s="1850" t="s">
        <v>892</v>
      </c>
    </row>
    <row customHeight="1" ht="11.25">
      <c r="A184" s="1850" t="s">
        <v>2261</v>
      </c>
      <c r="B184" s="1850" t="s">
        <v>16</v>
      </c>
      <c r="C184" s="1850" t="s">
        <v>2498</v>
      </c>
      <c r="D184" s="1850" t="s">
        <v>2499</v>
      </c>
      <c r="E184" s="1850" t="s">
        <v>2500</v>
      </c>
      <c r="F184" s="1850" t="s">
        <v>2265</v>
      </c>
      <c r="G184" s="1850" t="s">
        <v>22</v>
      </c>
      <c r="H184" s="1850" t="s">
        <v>22</v>
      </c>
      <c r="I184" s="1850" t="s">
        <v>892</v>
      </c>
    </row>
    <row customHeight="1" ht="11.25">
      <c r="A185" s="1850" t="s">
        <v>2261</v>
      </c>
      <c r="B185" s="1850" t="s">
        <v>16</v>
      </c>
      <c r="C185" s="1850" t="s">
        <v>2501</v>
      </c>
      <c r="D185" s="1850" t="s">
        <v>2502</v>
      </c>
      <c r="E185" s="1850" t="s">
        <v>2503</v>
      </c>
      <c r="F185" s="1850" t="s">
        <v>2504</v>
      </c>
      <c r="G185" s="1850" t="s">
        <v>22</v>
      </c>
      <c r="H185" s="1850" t="s">
        <v>22</v>
      </c>
      <c r="I185" s="1850" t="s">
        <v>892</v>
      </c>
    </row>
    <row customHeight="1" ht="11.25">
      <c r="A186" s="1850" t="s">
        <v>2261</v>
      </c>
      <c r="B186" s="1850" t="s">
        <v>16</v>
      </c>
      <c r="C186" s="1850" t="s">
        <v>2528</v>
      </c>
      <c r="D186" s="1850" t="s">
        <v>2529</v>
      </c>
      <c r="E186" s="1850" t="s">
        <v>2530</v>
      </c>
      <c r="F186" s="1850" t="s">
        <v>2473</v>
      </c>
      <c r="G186" s="1850" t="s">
        <v>22</v>
      </c>
      <c r="H186" s="1850" t="s">
        <v>22</v>
      </c>
      <c r="I186" s="1850" t="s">
        <v>892</v>
      </c>
    </row>
    <row customHeight="1" ht="11.25">
      <c r="A187" s="1850" t="s">
        <v>2261</v>
      </c>
      <c r="B187" s="1850" t="s">
        <v>16</v>
      </c>
      <c r="C187" s="1850" t="s">
        <v>2562</v>
      </c>
      <c r="D187" s="1850" t="s">
        <v>2563</v>
      </c>
      <c r="E187" s="1850" t="s">
        <v>2564</v>
      </c>
      <c r="F187" s="1850" t="s">
        <v>2265</v>
      </c>
      <c r="G187" s="1850" t="s">
        <v>2565</v>
      </c>
      <c r="H187" s="1850" t="s">
        <v>22</v>
      </c>
      <c r="I187" s="1850" t="s">
        <v>892</v>
      </c>
    </row>
    <row customHeight="1" ht="11.25">
      <c r="A188" s="1850" t="s">
        <v>2261</v>
      </c>
      <c r="B188" s="1850" t="s">
        <v>16</v>
      </c>
      <c r="C188" s="1850" t="s">
        <v>2566</v>
      </c>
      <c r="D188" s="1850" t="s">
        <v>2567</v>
      </c>
      <c r="E188" s="1850" t="s">
        <v>2568</v>
      </c>
      <c r="F188" s="1850" t="s">
        <v>2569</v>
      </c>
      <c r="G188" s="1850" t="s">
        <v>22</v>
      </c>
      <c r="H188" s="1850" t="s">
        <v>22</v>
      </c>
      <c r="I188" s="1850" t="s">
        <v>892</v>
      </c>
    </row>
    <row customHeight="1" ht="11.25">
      <c r="A189" s="1850" t="s">
        <v>2261</v>
      </c>
      <c r="B189" s="1850" t="s">
        <v>16</v>
      </c>
      <c r="C189" s="1850" t="s">
        <v>2574</v>
      </c>
      <c r="D189" s="1850" t="s">
        <v>2575</v>
      </c>
      <c r="E189" s="1850" t="s">
        <v>2576</v>
      </c>
      <c r="F189" s="1850" t="s">
        <v>2569</v>
      </c>
      <c r="G189" s="1850" t="s">
        <v>2577</v>
      </c>
      <c r="H189" s="1850" t="s">
        <v>22</v>
      </c>
      <c r="I189" s="1850" t="s">
        <v>892</v>
      </c>
    </row>
    <row customHeight="1" ht="11.25">
      <c r="A190" s="1850" t="s">
        <v>2261</v>
      </c>
      <c r="B190" s="1850" t="s">
        <v>16</v>
      </c>
      <c r="C190" s="1850" t="s">
        <v>2582</v>
      </c>
      <c r="D190" s="1850" t="s">
        <v>2583</v>
      </c>
      <c r="E190" s="1850" t="s">
        <v>2584</v>
      </c>
      <c r="F190" s="1850" t="s">
        <v>2541</v>
      </c>
      <c r="G190" s="1850" t="s">
        <v>2585</v>
      </c>
      <c r="H190" s="1850" t="s">
        <v>22</v>
      </c>
      <c r="I190" s="1850" t="s">
        <v>892</v>
      </c>
    </row>
    <row customHeight="1" ht="11.25">
      <c r="A191" s="1850" t="s">
        <v>2261</v>
      </c>
      <c r="B191" s="1850" t="s">
        <v>16</v>
      </c>
      <c r="C191" s="1850" t="s">
        <v>2586</v>
      </c>
      <c r="D191" s="1850" t="s">
        <v>2587</v>
      </c>
      <c r="E191" s="1850" t="s">
        <v>2588</v>
      </c>
      <c r="F191" s="1850" t="s">
        <v>2369</v>
      </c>
      <c r="G191" s="1850" t="s">
        <v>2589</v>
      </c>
      <c r="H191" s="1850" t="s">
        <v>22</v>
      </c>
      <c r="I191" s="1850" t="s">
        <v>892</v>
      </c>
    </row>
    <row customHeight="1" ht="11.25">
      <c r="A192" s="1850" t="s">
        <v>2261</v>
      </c>
      <c r="B192" s="1850" t="s">
        <v>16</v>
      </c>
      <c r="C192" s="1850" t="s">
        <v>2634</v>
      </c>
      <c r="D192" s="1850" t="s">
        <v>2635</v>
      </c>
      <c r="E192" s="1850" t="s">
        <v>2636</v>
      </c>
      <c r="F192" s="1850" t="s">
        <v>2541</v>
      </c>
      <c r="G192" s="1850" t="s">
        <v>22</v>
      </c>
      <c r="H192" s="1850" t="s">
        <v>22</v>
      </c>
      <c r="I192" s="1850" t="s">
        <v>892</v>
      </c>
    </row>
    <row customHeight="1" ht="11.25">
      <c r="A193" s="1850" t="s">
        <v>2261</v>
      </c>
      <c r="B193" s="1850" t="s">
        <v>16</v>
      </c>
      <c r="C193" s="1850" t="s">
        <v>2637</v>
      </c>
      <c r="D193" s="1850" t="s">
        <v>2638</v>
      </c>
      <c r="E193" s="1850" t="s">
        <v>2639</v>
      </c>
      <c r="F193" s="1850" t="s">
        <v>2326</v>
      </c>
      <c r="G193" s="1850" t="s">
        <v>2640</v>
      </c>
      <c r="H193" s="1850" t="s">
        <v>22</v>
      </c>
      <c r="I193" s="1850" t="s">
        <v>892</v>
      </c>
    </row>
    <row customHeight="1" ht="11.25">
      <c r="A194" s="1850" t="s">
        <v>2261</v>
      </c>
      <c r="B194" s="1850" t="s">
        <v>16</v>
      </c>
      <c r="C194" s="1850" t="s">
        <v>2641</v>
      </c>
      <c r="D194" s="1850" t="s">
        <v>2642</v>
      </c>
      <c r="E194" s="1850" t="s">
        <v>2643</v>
      </c>
      <c r="F194" s="1850" t="s">
        <v>2269</v>
      </c>
      <c r="G194" s="1850" t="s">
        <v>2644</v>
      </c>
      <c r="H194" s="1850" t="s">
        <v>22</v>
      </c>
      <c r="I194" s="1850" t="s">
        <v>892</v>
      </c>
    </row>
    <row customHeight="1" ht="11.25">
      <c r="A195" s="1850" t="s">
        <v>2261</v>
      </c>
      <c r="B195" s="1850" t="s">
        <v>16</v>
      </c>
      <c r="C195" s="1850" t="s">
        <v>2856</v>
      </c>
      <c r="D195" s="1850" t="s">
        <v>2857</v>
      </c>
      <c r="E195" s="1850" t="s">
        <v>2639</v>
      </c>
      <c r="F195" s="1850" t="s">
        <v>2573</v>
      </c>
      <c r="G195" s="1850" t="s">
        <v>2858</v>
      </c>
      <c r="H195" s="1850" t="s">
        <v>22</v>
      </c>
      <c r="I195" s="1850" t="s">
        <v>892</v>
      </c>
    </row>
    <row customHeight="1" ht="11.25">
      <c r="A196" s="1850" t="s">
        <v>2261</v>
      </c>
      <c r="B196" s="1850" t="s">
        <v>16</v>
      </c>
      <c r="C196" s="1850" t="s">
        <v>2648</v>
      </c>
      <c r="D196" s="1850" t="s">
        <v>2649</v>
      </c>
      <c r="E196" s="1850" t="s">
        <v>2650</v>
      </c>
      <c r="F196" s="1850" t="s">
        <v>2534</v>
      </c>
      <c r="G196" s="1850" t="s">
        <v>22</v>
      </c>
      <c r="H196" s="1850" t="s">
        <v>22</v>
      </c>
      <c r="I196" s="1850" t="s">
        <v>892</v>
      </c>
    </row>
    <row customHeight="1" ht="11.25">
      <c r="A197" s="1850" t="s">
        <v>2261</v>
      </c>
      <c r="B197" s="1850" t="s">
        <v>16</v>
      </c>
      <c r="C197" s="1850" t="s">
        <v>2660</v>
      </c>
      <c r="D197" s="1850" t="s">
        <v>2661</v>
      </c>
      <c r="E197" s="1850" t="s">
        <v>2653</v>
      </c>
      <c r="F197" s="1850" t="s">
        <v>2662</v>
      </c>
      <c r="G197" s="1850" t="s">
        <v>22</v>
      </c>
      <c r="H197" s="1850" t="s">
        <v>22</v>
      </c>
      <c r="I197" s="1850" t="s">
        <v>892</v>
      </c>
    </row>
    <row customHeight="1" ht="11.25">
      <c r="A198" s="1850" t="s">
        <v>2261</v>
      </c>
      <c r="B198" s="1850" t="s">
        <v>16</v>
      </c>
      <c r="C198" s="1850" t="s">
        <v>2696</v>
      </c>
      <c r="D198" s="1850" t="s">
        <v>2697</v>
      </c>
      <c r="E198" s="1850" t="s">
        <v>2698</v>
      </c>
      <c r="F198" s="1850" t="s">
        <v>2326</v>
      </c>
      <c r="G198" s="1850" t="s">
        <v>2699</v>
      </c>
      <c r="H198" s="1850" t="s">
        <v>22</v>
      </c>
      <c r="I198" s="1850" t="s">
        <v>892</v>
      </c>
    </row>
    <row customHeight="1" ht="11.25">
      <c r="A199" s="1850" t="s">
        <v>2261</v>
      </c>
      <c r="B199" s="1850" t="s">
        <v>16</v>
      </c>
      <c r="C199" s="1850" t="s">
        <v>2711</v>
      </c>
      <c r="D199" s="1850" t="s">
        <v>2712</v>
      </c>
      <c r="E199" s="1850" t="s">
        <v>2713</v>
      </c>
      <c r="F199" s="1850" t="s">
        <v>2714</v>
      </c>
      <c r="G199" s="1850" t="s">
        <v>22</v>
      </c>
      <c r="H199" s="1850" t="s">
        <v>22</v>
      </c>
      <c r="I199" s="1850" t="s">
        <v>892</v>
      </c>
    </row>
    <row customHeight="1" ht="11.25">
      <c r="A200" s="1850" t="s">
        <v>2261</v>
      </c>
      <c r="B200" s="1850" t="s">
        <v>16</v>
      </c>
      <c r="C200" s="1850" t="s">
        <v>2715</v>
      </c>
      <c r="D200" s="1850" t="s">
        <v>2716</v>
      </c>
      <c r="E200" s="1850" t="s">
        <v>2717</v>
      </c>
      <c r="F200" s="1850" t="s">
        <v>2384</v>
      </c>
      <c r="G200" s="1850" t="s">
        <v>2718</v>
      </c>
      <c r="H200" s="1850" t="s">
        <v>22</v>
      </c>
      <c r="I200" s="1850" t="s">
        <v>892</v>
      </c>
    </row>
    <row customHeight="1" ht="11.25">
      <c r="A201" s="1850" t="s">
        <v>2261</v>
      </c>
      <c r="B201" s="1850" t="s">
        <v>16</v>
      </c>
      <c r="C201" s="1850" t="s">
        <v>2722</v>
      </c>
      <c r="D201" s="1850" t="s">
        <v>2723</v>
      </c>
      <c r="E201" s="1850" t="s">
        <v>2724</v>
      </c>
      <c r="F201" s="1850" t="s">
        <v>2348</v>
      </c>
      <c r="G201" s="1850" t="s">
        <v>2725</v>
      </c>
      <c r="H201" s="1850" t="s">
        <v>22</v>
      </c>
      <c r="I201" s="1850" t="s">
        <v>892</v>
      </c>
    </row>
    <row customHeight="1" ht="11.25">
      <c r="A202" s="1850" t="s">
        <v>2261</v>
      </c>
      <c r="B202" s="1850" t="s">
        <v>16</v>
      </c>
      <c r="C202" s="1850" t="s">
        <v>2729</v>
      </c>
      <c r="D202" s="1850" t="s">
        <v>2730</v>
      </c>
      <c r="E202" s="1850" t="s">
        <v>2731</v>
      </c>
      <c r="F202" s="1850" t="s">
        <v>2714</v>
      </c>
      <c r="G202" s="1850" t="s">
        <v>22</v>
      </c>
      <c r="H202" s="1850" t="s">
        <v>22</v>
      </c>
      <c r="I202" s="1850" t="s">
        <v>892</v>
      </c>
    </row>
    <row customHeight="1" ht="11.25">
      <c r="A203" s="1850" t="s">
        <v>2261</v>
      </c>
      <c r="B203" s="1850" t="s">
        <v>16</v>
      </c>
      <c r="C203" s="1850" t="s">
        <v>2732</v>
      </c>
      <c r="D203" s="1850" t="s">
        <v>2733</v>
      </c>
      <c r="E203" s="1850" t="s">
        <v>2734</v>
      </c>
      <c r="F203" s="1850" t="s">
        <v>2735</v>
      </c>
      <c r="G203" s="1850" t="s">
        <v>22</v>
      </c>
      <c r="H203" s="1850" t="s">
        <v>22</v>
      </c>
      <c r="I203" s="1850" t="s">
        <v>892</v>
      </c>
    </row>
    <row customHeight="1" ht="11.25">
      <c r="A204" s="1850" t="s">
        <v>2261</v>
      </c>
      <c r="B204" s="1850" t="s">
        <v>16</v>
      </c>
      <c r="C204" s="1850" t="s">
        <v>2739</v>
      </c>
      <c r="D204" s="1850" t="s">
        <v>2740</v>
      </c>
      <c r="E204" s="1850" t="s">
        <v>2741</v>
      </c>
      <c r="F204" s="1850" t="s">
        <v>2742</v>
      </c>
      <c r="G204" s="1850" t="s">
        <v>22</v>
      </c>
      <c r="H204" s="1850" t="s">
        <v>22</v>
      </c>
      <c r="I204" s="1850" t="s">
        <v>892</v>
      </c>
    </row>
    <row customHeight="1" ht="11.25">
      <c r="A205" s="1850" t="s">
        <v>2261</v>
      </c>
      <c r="B205" s="1850" t="s">
        <v>16</v>
      </c>
      <c r="C205" s="1850" t="s">
        <v>2749</v>
      </c>
      <c r="D205" s="1850" t="s">
        <v>2750</v>
      </c>
      <c r="E205" s="1850" t="s">
        <v>2751</v>
      </c>
      <c r="F205" s="1850" t="s">
        <v>2326</v>
      </c>
      <c r="G205" s="1850" t="s">
        <v>22</v>
      </c>
      <c r="H205" s="1850" t="s">
        <v>22</v>
      </c>
      <c r="I205" s="1850" t="s">
        <v>892</v>
      </c>
    </row>
    <row customHeight="1" ht="11.25">
      <c r="A206" s="1850" t="s">
        <v>2261</v>
      </c>
      <c r="B206" s="1850" t="s">
        <v>16</v>
      </c>
      <c r="C206" s="1850" t="s">
        <v>2763</v>
      </c>
      <c r="D206" s="1850" t="s">
        <v>2764</v>
      </c>
      <c r="E206" s="1850" t="s">
        <v>2765</v>
      </c>
      <c r="F206" s="1850" t="s">
        <v>2330</v>
      </c>
      <c r="G206" s="1850" t="s">
        <v>22</v>
      </c>
      <c r="H206" s="1850" t="s">
        <v>22</v>
      </c>
      <c r="I206" s="1850" t="s">
        <v>892</v>
      </c>
    </row>
    <row customHeight="1" ht="11.25">
      <c r="A207" s="1850" t="s">
        <v>2261</v>
      </c>
      <c r="B207" s="1850" t="s">
        <v>16</v>
      </c>
      <c r="C207" s="1850" t="s">
        <v>22</v>
      </c>
      <c r="D207" s="1850" t="s">
        <v>2784</v>
      </c>
      <c r="E207" s="1850" t="s">
        <v>2785</v>
      </c>
      <c r="F207" s="1850" t="s">
        <v>2527</v>
      </c>
      <c r="G207" s="1850" t="s">
        <v>22</v>
      </c>
      <c r="H207" s="1850" t="s">
        <v>22</v>
      </c>
      <c r="I207" s="1850" t="s">
        <v>892</v>
      </c>
    </row>
    <row customHeight="1" ht="11.25">
      <c r="A208" s="1850" t="s">
        <v>2261</v>
      </c>
      <c r="B208" s="1850" t="s">
        <v>16</v>
      </c>
      <c r="C208" s="1850" t="s">
        <v>2790</v>
      </c>
      <c r="D208" s="1850" t="s">
        <v>2791</v>
      </c>
      <c r="E208" s="1850" t="s">
        <v>2792</v>
      </c>
      <c r="F208" s="1850" t="s">
        <v>2300</v>
      </c>
      <c r="G208" s="1850" t="s">
        <v>22</v>
      </c>
      <c r="H208" s="1850" t="s">
        <v>22</v>
      </c>
      <c r="I208" s="1850" t="s">
        <v>892</v>
      </c>
    </row>
    <row customHeight="1" ht="11.25">
      <c r="A209" s="1850" t="s">
        <v>2261</v>
      </c>
      <c r="B209" s="1850" t="s">
        <v>16</v>
      </c>
      <c r="C209" s="1850" t="s">
        <v>2793</v>
      </c>
      <c r="D209" s="1850" t="s">
        <v>2794</v>
      </c>
      <c r="E209" s="1850" t="s">
        <v>2788</v>
      </c>
      <c r="F209" s="1850" t="s">
        <v>2795</v>
      </c>
      <c r="G209" s="1850" t="s">
        <v>22</v>
      </c>
      <c r="H209" s="1850" t="s">
        <v>22</v>
      </c>
      <c r="I209" s="1850" t="s">
        <v>892</v>
      </c>
    </row>
    <row customHeight="1" ht="11.25">
      <c r="A210" s="1850" t="s">
        <v>2261</v>
      </c>
      <c r="B210" s="1850" t="s">
        <v>16</v>
      </c>
      <c r="C210" s="1850" t="s">
        <v>2820</v>
      </c>
      <c r="D210" s="1850" t="s">
        <v>2821</v>
      </c>
      <c r="E210" s="1850" t="s">
        <v>2822</v>
      </c>
      <c r="F210" s="1850" t="s">
        <v>2823</v>
      </c>
      <c r="G210" s="1850" t="s">
        <v>22</v>
      </c>
      <c r="H210" s="1850" t="s">
        <v>22</v>
      </c>
      <c r="I210" s="1850" t="s">
        <v>892</v>
      </c>
    </row>
    <row customHeight="1" ht="11.25">
      <c r="A211" s="1850" t="s">
        <v>2261</v>
      </c>
      <c r="B211" s="1850" t="s">
        <v>16</v>
      </c>
      <c r="C211" s="1850" t="s">
        <v>2824</v>
      </c>
      <c r="D211" s="1850" t="s">
        <v>2825</v>
      </c>
      <c r="E211" s="1850" t="s">
        <v>2822</v>
      </c>
      <c r="F211" s="1850" t="s">
        <v>2826</v>
      </c>
      <c r="G211" s="1850" t="s">
        <v>2827</v>
      </c>
      <c r="H211" s="1850" t="s">
        <v>22</v>
      </c>
      <c r="I211" s="1850" t="s">
        <v>892</v>
      </c>
    </row>
    <row customHeight="1" ht="11.25">
      <c r="A212" s="1850" t="s">
        <v>2261</v>
      </c>
      <c r="B212" s="1850" t="s">
        <v>16</v>
      </c>
      <c r="C212" s="1850" t="s">
        <v>2832</v>
      </c>
      <c r="D212" s="1850" t="s">
        <v>2833</v>
      </c>
      <c r="E212" s="1850" t="s">
        <v>2325</v>
      </c>
      <c r="F212" s="1850" t="s">
        <v>2819</v>
      </c>
      <c r="G212" s="1850" t="s">
        <v>22</v>
      </c>
      <c r="H212" s="1850" t="s">
        <v>22</v>
      </c>
      <c r="I212" s="1850" t="s">
        <v>892</v>
      </c>
    </row>
    <row customHeight="1" ht="11.25">
      <c r="A213" s="1850" t="s">
        <v>2261</v>
      </c>
      <c r="B213" s="1850" t="s">
        <v>16</v>
      </c>
      <c r="C213" s="1850" t="s">
        <v>2838</v>
      </c>
      <c r="D213" s="1850" t="s">
        <v>2839</v>
      </c>
      <c r="E213" s="1850" t="s">
        <v>2840</v>
      </c>
      <c r="F213" s="1850" t="s">
        <v>2841</v>
      </c>
      <c r="G213" s="1850" t="s">
        <v>22</v>
      </c>
      <c r="H213" s="1850" t="s">
        <v>22</v>
      </c>
      <c r="I213" s="1850" t="s">
        <v>892</v>
      </c>
    </row>
    <row customHeight="1" ht="11.25">
      <c r="A214" s="1850" t="s">
        <v>2261</v>
      </c>
      <c r="B214" s="1850" t="s">
        <v>16</v>
      </c>
      <c r="C214" s="1850" t="s">
        <v>2266</v>
      </c>
      <c r="D214" s="1850" t="s">
        <v>2267</v>
      </c>
      <c r="E214" s="1850" t="s">
        <v>2268</v>
      </c>
      <c r="F214" s="1850" t="s">
        <v>2269</v>
      </c>
      <c r="G214" s="1850" t="s">
        <v>22</v>
      </c>
      <c r="H214" s="1850" t="s">
        <v>22</v>
      </c>
      <c r="I214" s="1850" t="s">
        <v>852</v>
      </c>
    </row>
    <row customHeight="1" ht="11.25">
      <c r="A215" s="1850" t="s">
        <v>2261</v>
      </c>
      <c r="B215" s="1850" t="s">
        <v>16</v>
      </c>
      <c r="C215" s="1850" t="s">
        <v>2297</v>
      </c>
      <c r="D215" s="1850" t="s">
        <v>2298</v>
      </c>
      <c r="E215" s="1850" t="s">
        <v>2299</v>
      </c>
      <c r="F215" s="1850" t="s">
        <v>2300</v>
      </c>
      <c r="G215" s="1850" t="s">
        <v>2301</v>
      </c>
      <c r="H215" s="1850" t="s">
        <v>22</v>
      </c>
      <c r="I215" s="1850" t="s">
        <v>852</v>
      </c>
    </row>
    <row customHeight="1" ht="11.25">
      <c r="A216" s="1850" t="s">
        <v>2261</v>
      </c>
      <c r="B216" s="1850" t="s">
        <v>16</v>
      </c>
      <c r="C216" s="1850" t="s">
        <v>2859</v>
      </c>
      <c r="D216" s="1850" t="s">
        <v>2860</v>
      </c>
      <c r="E216" s="1850" t="s">
        <v>2861</v>
      </c>
      <c r="F216" s="1850" t="s">
        <v>2527</v>
      </c>
      <c r="G216" s="1850" t="s">
        <v>22</v>
      </c>
      <c r="H216" s="1850" t="s">
        <v>22</v>
      </c>
      <c r="I216" s="1850" t="s">
        <v>852</v>
      </c>
    </row>
    <row customHeight="1" ht="11.25">
      <c r="A217" s="1850" t="s">
        <v>2261</v>
      </c>
      <c r="B217" s="1850" t="s">
        <v>16</v>
      </c>
      <c r="C217" s="1850" t="s">
        <v>2862</v>
      </c>
      <c r="D217" s="1850" t="s">
        <v>2863</v>
      </c>
      <c r="E217" s="1850" t="s">
        <v>2864</v>
      </c>
      <c r="F217" s="1850" t="s">
        <v>2865</v>
      </c>
      <c r="G217" s="1850" t="s">
        <v>22</v>
      </c>
      <c r="H217" s="1850" t="s">
        <v>22</v>
      </c>
      <c r="I217" s="1850" t="s">
        <v>852</v>
      </c>
    </row>
    <row customHeight="1" ht="11.25">
      <c r="A218" s="1850" t="s">
        <v>2261</v>
      </c>
      <c r="B218" s="1850" t="s">
        <v>16</v>
      </c>
      <c r="C218" s="1850" t="s">
        <v>2334</v>
      </c>
      <c r="D218" s="1850" t="s">
        <v>2335</v>
      </c>
      <c r="E218" s="1850" t="s">
        <v>2336</v>
      </c>
      <c r="F218" s="1850" t="s">
        <v>2337</v>
      </c>
      <c r="G218" s="1850" t="s">
        <v>22</v>
      </c>
      <c r="H218" s="1850" t="s">
        <v>22</v>
      </c>
      <c r="I218" s="1850" t="s">
        <v>852</v>
      </c>
    </row>
    <row customHeight="1" ht="11.25">
      <c r="A219" s="1850" t="s">
        <v>2261</v>
      </c>
      <c r="B219" s="1850" t="s">
        <v>16</v>
      </c>
      <c r="C219" s="1850" t="s">
        <v>2866</v>
      </c>
      <c r="D219" s="1850" t="s">
        <v>2867</v>
      </c>
      <c r="E219" s="1850" t="s">
        <v>2868</v>
      </c>
      <c r="F219" s="1850" t="s">
        <v>2508</v>
      </c>
      <c r="G219" s="1850" t="s">
        <v>2869</v>
      </c>
      <c r="H219" s="1850" t="s">
        <v>22</v>
      </c>
      <c r="I219" s="1850" t="s">
        <v>852</v>
      </c>
    </row>
    <row customHeight="1" ht="11.25">
      <c r="A220" s="1850" t="s">
        <v>2261</v>
      </c>
      <c r="B220" s="1850" t="s">
        <v>16</v>
      </c>
      <c r="C220" s="1850" t="s">
        <v>13</v>
      </c>
      <c r="D220" s="1850" t="s">
        <v>46</v>
      </c>
      <c r="E220" s="1850" t="s">
        <v>49</v>
      </c>
      <c r="F220" s="1850" t="s">
        <v>51</v>
      </c>
      <c r="G220" s="1850" t="s">
        <v>22</v>
      </c>
      <c r="H220" s="1850" t="s">
        <v>22</v>
      </c>
      <c r="I220" s="1850" t="s">
        <v>852</v>
      </c>
    </row>
    <row customHeight="1" ht="11.25">
      <c r="A221" s="1850" t="s">
        <v>2261</v>
      </c>
      <c r="B221" s="1850" t="s">
        <v>16</v>
      </c>
      <c r="C221" s="1850" t="s">
        <v>2870</v>
      </c>
      <c r="D221" s="1850" t="s">
        <v>2871</v>
      </c>
      <c r="E221" s="1850" t="s">
        <v>2872</v>
      </c>
      <c r="F221" s="1850" t="s">
        <v>2527</v>
      </c>
      <c r="G221" s="1850" t="s">
        <v>2873</v>
      </c>
      <c r="H221" s="1850" t="s">
        <v>22</v>
      </c>
      <c r="I221" s="1850" t="s">
        <v>852</v>
      </c>
    </row>
    <row customHeight="1" ht="11.25">
      <c r="A222" s="1850" t="s">
        <v>2261</v>
      </c>
      <c r="B222" s="1850" t="s">
        <v>16</v>
      </c>
      <c r="C222" s="1850" t="s">
        <v>2874</v>
      </c>
      <c r="D222" s="1850" t="s">
        <v>2875</v>
      </c>
      <c r="E222" s="1850" t="s">
        <v>2876</v>
      </c>
      <c r="F222" s="1850" t="s">
        <v>573</v>
      </c>
      <c r="G222" s="1850" t="s">
        <v>22</v>
      </c>
      <c r="H222" s="1850" t="s">
        <v>22</v>
      </c>
      <c r="I222" s="1850" t="s">
        <v>852</v>
      </c>
    </row>
    <row customHeight="1" ht="11.25">
      <c r="A223" s="1850" t="s">
        <v>2261</v>
      </c>
      <c r="B223" s="1850" t="s">
        <v>16</v>
      </c>
      <c r="C223" s="1850" t="s">
        <v>2877</v>
      </c>
      <c r="D223" s="1850" t="s">
        <v>2878</v>
      </c>
      <c r="E223" s="1850" t="s">
        <v>2879</v>
      </c>
      <c r="F223" s="1850" t="s">
        <v>2473</v>
      </c>
      <c r="G223" s="1850" t="s">
        <v>2880</v>
      </c>
      <c r="H223" s="1850" t="s">
        <v>22</v>
      </c>
      <c r="I223" s="1850" t="s">
        <v>852</v>
      </c>
    </row>
    <row customHeight="1" ht="11.25">
      <c r="A224" s="1850" t="s">
        <v>2261</v>
      </c>
      <c r="B224" s="1850" t="s">
        <v>16</v>
      </c>
      <c r="C224" s="1850" t="s">
        <v>2370</v>
      </c>
      <c r="D224" s="1850" t="s">
        <v>2371</v>
      </c>
      <c r="E224" s="1850" t="s">
        <v>2372</v>
      </c>
      <c r="F224" s="1850" t="s">
        <v>2265</v>
      </c>
      <c r="G224" s="1850" t="s">
        <v>22</v>
      </c>
      <c r="H224" s="1850" t="s">
        <v>22</v>
      </c>
      <c r="I224" s="1850" t="s">
        <v>852</v>
      </c>
    </row>
    <row customHeight="1" ht="11.25">
      <c r="A225" s="1850" t="s">
        <v>2261</v>
      </c>
      <c r="B225" s="1850" t="s">
        <v>16</v>
      </c>
      <c r="C225" s="1850" t="s">
        <v>2881</v>
      </c>
      <c r="D225" s="1850" t="s">
        <v>2882</v>
      </c>
      <c r="E225" s="1850" t="s">
        <v>2883</v>
      </c>
      <c r="F225" s="1850" t="s">
        <v>2884</v>
      </c>
      <c r="G225" s="1850" t="s">
        <v>22</v>
      </c>
      <c r="H225" s="1850" t="s">
        <v>22</v>
      </c>
      <c r="I225" s="1850" t="s">
        <v>852</v>
      </c>
    </row>
    <row customHeight="1" ht="11.25">
      <c r="A226" s="1850" t="s">
        <v>2261</v>
      </c>
      <c r="B226" s="1850" t="s">
        <v>16</v>
      </c>
      <c r="C226" s="1850" t="s">
        <v>2885</v>
      </c>
      <c r="D226" s="1850" t="s">
        <v>2886</v>
      </c>
      <c r="E226" s="1850" t="s">
        <v>2887</v>
      </c>
      <c r="F226" s="1850" t="s">
        <v>2369</v>
      </c>
      <c r="G226" s="1850" t="s">
        <v>2695</v>
      </c>
      <c r="H226" s="1850" t="s">
        <v>22</v>
      </c>
      <c r="I226" s="1850" t="s">
        <v>852</v>
      </c>
    </row>
    <row customHeight="1" ht="11.25">
      <c r="A227" s="1850" t="s">
        <v>2261</v>
      </c>
      <c r="B227" s="1850" t="s">
        <v>16</v>
      </c>
      <c r="C227" s="1850" t="s">
        <v>2888</v>
      </c>
      <c r="D227" s="1850" t="s">
        <v>2889</v>
      </c>
      <c r="E227" s="1850" t="s">
        <v>2890</v>
      </c>
      <c r="F227" s="1850" t="s">
        <v>2891</v>
      </c>
      <c r="G227" s="1850" t="s">
        <v>22</v>
      </c>
      <c r="H227" s="1850" t="s">
        <v>22</v>
      </c>
      <c r="I227" s="1850" t="s">
        <v>852</v>
      </c>
    </row>
    <row customHeight="1" ht="11.25">
      <c r="A228" s="1850" t="s">
        <v>2261</v>
      </c>
      <c r="B228" s="1850" t="s">
        <v>16</v>
      </c>
      <c r="C228" s="1850" t="s">
        <v>2385</v>
      </c>
      <c r="D228" s="1850" t="s">
        <v>2386</v>
      </c>
      <c r="E228" s="1850" t="s">
        <v>2387</v>
      </c>
      <c r="F228" s="1850" t="s">
        <v>2388</v>
      </c>
      <c r="G228" s="1850" t="s">
        <v>22</v>
      </c>
      <c r="H228" s="1850" t="s">
        <v>22</v>
      </c>
      <c r="I228" s="1850" t="s">
        <v>852</v>
      </c>
    </row>
    <row customHeight="1" ht="11.25">
      <c r="A229" s="1850" t="s">
        <v>2261</v>
      </c>
      <c r="B229" s="1850" t="s">
        <v>16</v>
      </c>
      <c r="C229" s="1850" t="s">
        <v>2389</v>
      </c>
      <c r="D229" s="1850" t="s">
        <v>2390</v>
      </c>
      <c r="E229" s="1850" t="s">
        <v>2391</v>
      </c>
      <c r="F229" s="1850" t="s">
        <v>2392</v>
      </c>
      <c r="G229" s="1850" t="s">
        <v>22</v>
      </c>
      <c r="H229" s="1850" t="s">
        <v>22</v>
      </c>
      <c r="I229" s="1850" t="s">
        <v>852</v>
      </c>
    </row>
    <row customHeight="1" ht="11.25">
      <c r="A230" s="1850" t="s">
        <v>2261</v>
      </c>
      <c r="B230" s="1850" t="s">
        <v>16</v>
      </c>
      <c r="C230" s="1850" t="s">
        <v>2892</v>
      </c>
      <c r="D230" s="1850" t="s">
        <v>2893</v>
      </c>
      <c r="E230" s="1850" t="s">
        <v>2894</v>
      </c>
      <c r="F230" s="1850" t="s">
        <v>2486</v>
      </c>
      <c r="G230" s="1850" t="s">
        <v>22</v>
      </c>
      <c r="H230" s="1850" t="s">
        <v>22</v>
      </c>
      <c r="I230" s="1850" t="s">
        <v>852</v>
      </c>
    </row>
    <row customHeight="1" ht="11.25">
      <c r="A231" s="1850" t="s">
        <v>2261</v>
      </c>
      <c r="B231" s="1850" t="s">
        <v>16</v>
      </c>
      <c r="C231" s="1850" t="s">
        <v>2393</v>
      </c>
      <c r="D231" s="1850" t="s">
        <v>2394</v>
      </c>
      <c r="E231" s="1850" t="s">
        <v>2395</v>
      </c>
      <c r="F231" s="1850" t="s">
        <v>2396</v>
      </c>
      <c r="G231" s="1850" t="s">
        <v>22</v>
      </c>
      <c r="H231" s="1850" t="s">
        <v>22</v>
      </c>
      <c r="I231" s="1850" t="s">
        <v>852</v>
      </c>
    </row>
    <row customHeight="1" ht="11.25">
      <c r="A232" s="1850" t="s">
        <v>2261</v>
      </c>
      <c r="B232" s="1850" t="s">
        <v>16</v>
      </c>
      <c r="C232" s="1850" t="s">
        <v>2895</v>
      </c>
      <c r="D232" s="1850" t="s">
        <v>2896</v>
      </c>
      <c r="E232" s="1850" t="s">
        <v>2897</v>
      </c>
      <c r="F232" s="1850" t="s">
        <v>2448</v>
      </c>
      <c r="G232" s="1850" t="s">
        <v>2898</v>
      </c>
      <c r="H232" s="1850" t="s">
        <v>22</v>
      </c>
      <c r="I232" s="1850" t="s">
        <v>852</v>
      </c>
    </row>
    <row customHeight="1" ht="11.25">
      <c r="A233" s="1850" t="s">
        <v>2261</v>
      </c>
      <c r="B233" s="1850" t="s">
        <v>16</v>
      </c>
      <c r="C233" s="1850" t="s">
        <v>2899</v>
      </c>
      <c r="D233" s="1850" t="s">
        <v>2900</v>
      </c>
      <c r="E233" s="1850" t="s">
        <v>2901</v>
      </c>
      <c r="F233" s="1850" t="s">
        <v>2694</v>
      </c>
      <c r="G233" s="1850" t="s">
        <v>2902</v>
      </c>
      <c r="H233" s="1850" t="s">
        <v>22</v>
      </c>
      <c r="I233" s="1850" t="s">
        <v>852</v>
      </c>
    </row>
    <row customHeight="1" ht="11.25">
      <c r="A234" s="1850" t="s">
        <v>2261</v>
      </c>
      <c r="B234" s="1850" t="s">
        <v>16</v>
      </c>
      <c r="C234" s="1850" t="s">
        <v>2903</v>
      </c>
      <c r="D234" s="1850" t="s">
        <v>2900</v>
      </c>
      <c r="E234" s="1850" t="s">
        <v>2904</v>
      </c>
      <c r="F234" s="1850" t="s">
        <v>2523</v>
      </c>
      <c r="G234" s="1850" t="s">
        <v>22</v>
      </c>
      <c r="H234" s="1850" t="s">
        <v>22</v>
      </c>
      <c r="I234" s="1850" t="s">
        <v>852</v>
      </c>
    </row>
    <row customHeight="1" ht="11.25">
      <c r="A235" s="1850" t="s">
        <v>2261</v>
      </c>
      <c r="B235" s="1850" t="s">
        <v>16</v>
      </c>
      <c r="C235" s="1850" t="s">
        <v>2905</v>
      </c>
      <c r="D235" s="1850" t="s">
        <v>2900</v>
      </c>
      <c r="E235" s="1850" t="s">
        <v>2906</v>
      </c>
      <c r="F235" s="1850" t="s">
        <v>2907</v>
      </c>
      <c r="G235" s="1850" t="s">
        <v>22</v>
      </c>
      <c r="H235" s="1850" t="s">
        <v>22</v>
      </c>
      <c r="I235" s="1850" t="s">
        <v>852</v>
      </c>
    </row>
    <row customHeight="1" ht="11.25">
      <c r="A236" s="1850" t="s">
        <v>2261</v>
      </c>
      <c r="B236" s="1850" t="s">
        <v>16</v>
      </c>
      <c r="C236" s="1850" t="s">
        <v>2908</v>
      </c>
      <c r="D236" s="1850" t="s">
        <v>2909</v>
      </c>
      <c r="E236" s="1850" t="s">
        <v>2910</v>
      </c>
      <c r="F236" s="1850" t="s">
        <v>2369</v>
      </c>
      <c r="G236" s="1850" t="s">
        <v>2911</v>
      </c>
      <c r="H236" s="1850" t="s">
        <v>22</v>
      </c>
      <c r="I236" s="1850" t="s">
        <v>852</v>
      </c>
    </row>
    <row customHeight="1" ht="11.25">
      <c r="A237" s="1850" t="s">
        <v>2261</v>
      </c>
      <c r="B237" s="1850" t="s">
        <v>16</v>
      </c>
      <c r="C237" s="1850" t="s">
        <v>2912</v>
      </c>
      <c r="D237" s="1850" t="s">
        <v>2913</v>
      </c>
      <c r="E237" s="1850" t="s">
        <v>2914</v>
      </c>
      <c r="F237" s="1850" t="s">
        <v>2486</v>
      </c>
      <c r="G237" s="1850" t="s">
        <v>22</v>
      </c>
      <c r="H237" s="1850" t="s">
        <v>22</v>
      </c>
      <c r="I237" s="1850" t="s">
        <v>852</v>
      </c>
    </row>
    <row customHeight="1" ht="11.25">
      <c r="A238" s="1850" t="s">
        <v>2261</v>
      </c>
      <c r="B238" s="1850" t="s">
        <v>16</v>
      </c>
      <c r="C238" s="1850" t="s">
        <v>2915</v>
      </c>
      <c r="D238" s="1850" t="s">
        <v>2916</v>
      </c>
      <c r="E238" s="1850" t="s">
        <v>2917</v>
      </c>
      <c r="F238" s="1850" t="s">
        <v>2918</v>
      </c>
      <c r="G238" s="1850" t="s">
        <v>2919</v>
      </c>
      <c r="H238" s="1850" t="s">
        <v>22</v>
      </c>
      <c r="I238" s="1850" t="s">
        <v>852</v>
      </c>
    </row>
    <row customHeight="1" ht="11.25">
      <c r="A239" s="1850" t="s">
        <v>2261</v>
      </c>
      <c r="B239" s="1850" t="s">
        <v>16</v>
      </c>
      <c r="C239" s="1850" t="s">
        <v>2920</v>
      </c>
      <c r="D239" s="1850" t="s">
        <v>2921</v>
      </c>
      <c r="E239" s="1850" t="s">
        <v>2922</v>
      </c>
      <c r="F239" s="1850" t="s">
        <v>2689</v>
      </c>
      <c r="G239" s="1850" t="s">
        <v>22</v>
      </c>
      <c r="H239" s="1850" t="s">
        <v>22</v>
      </c>
      <c r="I239" s="1850" t="s">
        <v>852</v>
      </c>
    </row>
    <row customHeight="1" ht="11.25">
      <c r="A240" s="1850" t="s">
        <v>2261</v>
      </c>
      <c r="B240" s="1850" t="s">
        <v>16</v>
      </c>
      <c r="C240" s="1850" t="s">
        <v>2419</v>
      </c>
      <c r="D240" s="1850" t="s">
        <v>2420</v>
      </c>
      <c r="E240" s="1850" t="s">
        <v>2421</v>
      </c>
      <c r="F240" s="1850" t="s">
        <v>2376</v>
      </c>
      <c r="G240" s="1850" t="s">
        <v>2422</v>
      </c>
      <c r="H240" s="1850" t="s">
        <v>22</v>
      </c>
      <c r="I240" s="1850" t="s">
        <v>852</v>
      </c>
    </row>
    <row customHeight="1" ht="11.25">
      <c r="A241" s="1850" t="s">
        <v>2261</v>
      </c>
      <c r="B241" s="1850" t="s">
        <v>16</v>
      </c>
      <c r="C241" s="1850" t="s">
        <v>2923</v>
      </c>
      <c r="D241" s="1850" t="s">
        <v>2924</v>
      </c>
      <c r="E241" s="1850" t="s">
        <v>2925</v>
      </c>
      <c r="F241" s="1850" t="s">
        <v>2465</v>
      </c>
      <c r="G241" s="1850" t="s">
        <v>2926</v>
      </c>
      <c r="H241" s="1850" t="s">
        <v>22</v>
      </c>
      <c r="I241" s="1850" t="s">
        <v>852</v>
      </c>
    </row>
    <row customHeight="1" ht="11.25">
      <c r="A242" s="1850" t="s">
        <v>2261</v>
      </c>
      <c r="B242" s="1850" t="s">
        <v>16</v>
      </c>
      <c r="C242" s="1850" t="s">
        <v>2927</v>
      </c>
      <c r="D242" s="1850" t="s">
        <v>2928</v>
      </c>
      <c r="E242" s="1850" t="s">
        <v>2929</v>
      </c>
      <c r="F242" s="1850" t="s">
        <v>2494</v>
      </c>
      <c r="G242" s="1850" t="s">
        <v>22</v>
      </c>
      <c r="H242" s="1850" t="s">
        <v>22</v>
      </c>
      <c r="I242" s="1850" t="s">
        <v>852</v>
      </c>
    </row>
    <row customHeight="1" ht="11.25">
      <c r="A243" s="1850" t="s">
        <v>2261</v>
      </c>
      <c r="B243" s="1850" t="s">
        <v>16</v>
      </c>
      <c r="C243" s="1850" t="s">
        <v>2930</v>
      </c>
      <c r="D243" s="1850" t="s">
        <v>2931</v>
      </c>
      <c r="E243" s="1850" t="s">
        <v>2932</v>
      </c>
      <c r="F243" s="1850" t="s">
        <v>2621</v>
      </c>
      <c r="G243" s="1850" t="s">
        <v>2933</v>
      </c>
      <c r="H243" s="1850" t="s">
        <v>22</v>
      </c>
      <c r="I243" s="1850" t="s">
        <v>852</v>
      </c>
    </row>
    <row customHeight="1" ht="11.25">
      <c r="A244" s="1850" t="s">
        <v>2261</v>
      </c>
      <c r="B244" s="1850" t="s">
        <v>16</v>
      </c>
      <c r="C244" s="1850" t="s">
        <v>2934</v>
      </c>
      <c r="D244" s="1850" t="s">
        <v>2935</v>
      </c>
      <c r="E244" s="1850" t="s">
        <v>2936</v>
      </c>
      <c r="F244" s="1850" t="s">
        <v>2742</v>
      </c>
      <c r="G244" s="1850" t="s">
        <v>2937</v>
      </c>
      <c r="H244" s="1850" t="s">
        <v>22</v>
      </c>
      <c r="I244" s="1850" t="s">
        <v>852</v>
      </c>
    </row>
    <row customHeight="1" ht="11.25">
      <c r="A245" s="1850" t="s">
        <v>2261</v>
      </c>
      <c r="B245" s="1850" t="s">
        <v>16</v>
      </c>
      <c r="C245" s="1850" t="s">
        <v>2456</v>
      </c>
      <c r="D245" s="1850" t="s">
        <v>2457</v>
      </c>
      <c r="E245" s="1850" t="s">
        <v>2458</v>
      </c>
      <c r="F245" s="1850" t="s">
        <v>2317</v>
      </c>
      <c r="G245" s="1850" t="s">
        <v>22</v>
      </c>
      <c r="H245" s="1850" t="s">
        <v>22</v>
      </c>
      <c r="I245" s="1850" t="s">
        <v>852</v>
      </c>
    </row>
    <row customHeight="1" ht="11.25">
      <c r="A246" s="1850" t="s">
        <v>2261</v>
      </c>
      <c r="B246" s="1850" t="s">
        <v>16</v>
      </c>
      <c r="C246" s="1850" t="s">
        <v>2938</v>
      </c>
      <c r="D246" s="1850" t="s">
        <v>2939</v>
      </c>
      <c r="E246" s="1850" t="s">
        <v>2940</v>
      </c>
      <c r="F246" s="1850" t="s">
        <v>2494</v>
      </c>
      <c r="G246" s="1850" t="s">
        <v>22</v>
      </c>
      <c r="H246" s="1850" t="s">
        <v>22</v>
      </c>
      <c r="I246" s="1850" t="s">
        <v>852</v>
      </c>
    </row>
    <row customHeight="1" ht="11.25">
      <c r="A247" s="1850" t="s">
        <v>2261</v>
      </c>
      <c r="B247" s="1850" t="s">
        <v>16</v>
      </c>
      <c r="C247" s="1850" t="s">
        <v>2466</v>
      </c>
      <c r="D247" s="1850" t="s">
        <v>2467</v>
      </c>
      <c r="E247" s="1850" t="s">
        <v>2468</v>
      </c>
      <c r="F247" s="1850" t="s">
        <v>2469</v>
      </c>
      <c r="G247" s="1850" t="s">
        <v>22</v>
      </c>
      <c r="H247" s="1850" t="s">
        <v>22</v>
      </c>
      <c r="I247" s="1850" t="s">
        <v>852</v>
      </c>
    </row>
    <row customHeight="1" ht="11.25">
      <c r="A248" s="1850" t="s">
        <v>2261</v>
      </c>
      <c r="B248" s="1850" t="s">
        <v>16</v>
      </c>
      <c r="C248" s="1850" t="s">
        <v>2941</v>
      </c>
      <c r="D248" s="1850" t="s">
        <v>2942</v>
      </c>
      <c r="E248" s="1850" t="s">
        <v>2943</v>
      </c>
      <c r="F248" s="1850" t="s">
        <v>2380</v>
      </c>
      <c r="G248" s="1850" t="s">
        <v>22</v>
      </c>
      <c r="H248" s="1850" t="s">
        <v>22</v>
      </c>
      <c r="I248" s="1850" t="s">
        <v>852</v>
      </c>
    </row>
    <row customHeight="1" ht="11.25">
      <c r="A249" s="1850" t="s">
        <v>2261</v>
      </c>
      <c r="B249" s="1850" t="s">
        <v>16</v>
      </c>
      <c r="C249" s="1850" t="s">
        <v>2944</v>
      </c>
      <c r="D249" s="1850" t="s">
        <v>2945</v>
      </c>
      <c r="E249" s="1850" t="s">
        <v>2946</v>
      </c>
      <c r="F249" s="1850" t="s">
        <v>2816</v>
      </c>
      <c r="G249" s="1850" t="s">
        <v>2947</v>
      </c>
      <c r="H249" s="1850" t="s">
        <v>22</v>
      </c>
      <c r="I249" s="1850" t="s">
        <v>852</v>
      </c>
    </row>
    <row customHeight="1" ht="11.25">
      <c r="A250" s="1850" t="s">
        <v>2261</v>
      </c>
      <c r="B250" s="1850" t="s">
        <v>16</v>
      </c>
      <c r="C250" s="1850" t="s">
        <v>2948</v>
      </c>
      <c r="D250" s="1850" t="s">
        <v>2949</v>
      </c>
      <c r="E250" s="1850" t="s">
        <v>2950</v>
      </c>
      <c r="F250" s="1850" t="s">
        <v>2437</v>
      </c>
      <c r="G250" s="1850" t="s">
        <v>22</v>
      </c>
      <c r="H250" s="1850" t="s">
        <v>22</v>
      </c>
      <c r="I250" s="1850" t="s">
        <v>852</v>
      </c>
    </row>
    <row customHeight="1" ht="11.25">
      <c r="A251" s="1850" t="s">
        <v>2261</v>
      </c>
      <c r="B251" s="1850" t="s">
        <v>16</v>
      </c>
      <c r="C251" s="1850" t="s">
        <v>2951</v>
      </c>
      <c r="D251" s="1850" t="s">
        <v>2952</v>
      </c>
      <c r="E251" s="1850" t="s">
        <v>2953</v>
      </c>
      <c r="F251" s="1850" t="s">
        <v>2482</v>
      </c>
      <c r="G251" s="1850" t="s">
        <v>22</v>
      </c>
      <c r="H251" s="1850" t="s">
        <v>22</v>
      </c>
      <c r="I251" s="1850" t="s">
        <v>852</v>
      </c>
    </row>
    <row customHeight="1" ht="11.25">
      <c r="A252" s="1850" t="s">
        <v>2261</v>
      </c>
      <c r="B252" s="1850" t="s">
        <v>16</v>
      </c>
      <c r="C252" s="1850" t="s">
        <v>2954</v>
      </c>
      <c r="D252" s="1850" t="s">
        <v>2955</v>
      </c>
      <c r="E252" s="1850" t="s">
        <v>2956</v>
      </c>
      <c r="F252" s="1850" t="s">
        <v>2957</v>
      </c>
      <c r="G252" s="1850" t="s">
        <v>2958</v>
      </c>
      <c r="H252" s="1850" t="s">
        <v>22</v>
      </c>
      <c r="I252" s="1850" t="s">
        <v>852</v>
      </c>
    </row>
    <row customHeight="1" ht="11.25">
      <c r="A253" s="1850" t="s">
        <v>2261</v>
      </c>
      <c r="B253" s="1850" t="s">
        <v>16</v>
      </c>
      <c r="C253" s="1850" t="s">
        <v>2959</v>
      </c>
      <c r="D253" s="1850" t="s">
        <v>2960</v>
      </c>
      <c r="E253" s="1850" t="s">
        <v>2961</v>
      </c>
      <c r="F253" s="1850" t="s">
        <v>2962</v>
      </c>
      <c r="G253" s="1850" t="s">
        <v>22</v>
      </c>
      <c r="H253" s="1850" t="s">
        <v>22</v>
      </c>
      <c r="I253" s="1850" t="s">
        <v>852</v>
      </c>
    </row>
    <row customHeight="1" ht="11.25">
      <c r="A254" s="1850" t="s">
        <v>2261</v>
      </c>
      <c r="B254" s="1850" t="s">
        <v>16</v>
      </c>
      <c r="C254" s="1850" t="s">
        <v>2470</v>
      </c>
      <c r="D254" s="1850" t="s">
        <v>2471</v>
      </c>
      <c r="E254" s="1850" t="s">
        <v>2472</v>
      </c>
      <c r="F254" s="1850" t="s">
        <v>2473</v>
      </c>
      <c r="G254" s="1850" t="s">
        <v>2474</v>
      </c>
      <c r="H254" s="1850" t="s">
        <v>22</v>
      </c>
      <c r="I254" s="1850" t="s">
        <v>852</v>
      </c>
    </row>
    <row customHeight="1" ht="11.25">
      <c r="A255" s="1850" t="s">
        <v>2261</v>
      </c>
      <c r="B255" s="1850" t="s">
        <v>16</v>
      </c>
      <c r="C255" s="1850" t="s">
        <v>2475</v>
      </c>
      <c r="D255" s="1850" t="s">
        <v>2476</v>
      </c>
      <c r="E255" s="1850" t="s">
        <v>2477</v>
      </c>
      <c r="F255" s="1850" t="s">
        <v>2478</v>
      </c>
      <c r="G255" s="1850" t="s">
        <v>22</v>
      </c>
      <c r="H255" s="1850" t="s">
        <v>22</v>
      </c>
      <c r="I255" s="1850" t="s">
        <v>852</v>
      </c>
    </row>
    <row customHeight="1" ht="11.25">
      <c r="A256" s="1850" t="s">
        <v>2261</v>
      </c>
      <c r="B256" s="1850" t="s">
        <v>16</v>
      </c>
      <c r="C256" s="1850" t="s">
        <v>2487</v>
      </c>
      <c r="D256" s="1850" t="s">
        <v>2488</v>
      </c>
      <c r="E256" s="1850" t="s">
        <v>2489</v>
      </c>
      <c r="F256" s="1850" t="s">
        <v>2490</v>
      </c>
      <c r="G256" s="1850" t="s">
        <v>22</v>
      </c>
      <c r="H256" s="1850" t="s">
        <v>22</v>
      </c>
      <c r="I256" s="1850" t="s">
        <v>852</v>
      </c>
    </row>
    <row customHeight="1" ht="11.25">
      <c r="A257" s="1850" t="s">
        <v>2261</v>
      </c>
      <c r="B257" s="1850" t="s">
        <v>16</v>
      </c>
      <c r="C257" s="1850" t="s">
        <v>2963</v>
      </c>
      <c r="D257" s="1850" t="s">
        <v>2964</v>
      </c>
      <c r="E257" s="1850" t="s">
        <v>2965</v>
      </c>
      <c r="F257" s="1850" t="s">
        <v>2601</v>
      </c>
      <c r="G257" s="1850" t="s">
        <v>22</v>
      </c>
      <c r="H257" s="1850" t="s">
        <v>22</v>
      </c>
      <c r="I257" s="1850" t="s">
        <v>852</v>
      </c>
    </row>
    <row customHeight="1" ht="11.25">
      <c r="A258" s="1850" t="s">
        <v>2261</v>
      </c>
      <c r="B258" s="1850" t="s">
        <v>16</v>
      </c>
      <c r="C258" s="1850" t="s">
        <v>2966</v>
      </c>
      <c r="D258" s="1850" t="s">
        <v>2967</v>
      </c>
      <c r="E258" s="1850" t="s">
        <v>2968</v>
      </c>
      <c r="F258" s="1850" t="s">
        <v>2969</v>
      </c>
      <c r="G258" s="1850" t="s">
        <v>22</v>
      </c>
      <c r="H258" s="1850" t="s">
        <v>22</v>
      </c>
      <c r="I258" s="1850" t="s">
        <v>852</v>
      </c>
    </row>
    <row customHeight="1" ht="11.25">
      <c r="A259" s="1850" t="s">
        <v>2261</v>
      </c>
      <c r="B259" s="1850" t="s">
        <v>16</v>
      </c>
      <c r="C259" s="1850" t="s">
        <v>2970</v>
      </c>
      <c r="D259" s="1850" t="s">
        <v>2971</v>
      </c>
      <c r="E259" s="1850" t="s">
        <v>2972</v>
      </c>
      <c r="F259" s="1850" t="s">
        <v>2380</v>
      </c>
      <c r="G259" s="1850" t="s">
        <v>22</v>
      </c>
      <c r="H259" s="1850" t="s">
        <v>22</v>
      </c>
      <c r="I259" s="1850" t="s">
        <v>852</v>
      </c>
    </row>
    <row customHeight="1" ht="11.25">
      <c r="A260" s="1850" t="s">
        <v>2261</v>
      </c>
      <c r="B260" s="1850" t="s">
        <v>16</v>
      </c>
      <c r="C260" s="1850" t="s">
        <v>2973</v>
      </c>
      <c r="D260" s="1850" t="s">
        <v>2974</v>
      </c>
      <c r="E260" s="1850" t="s">
        <v>2975</v>
      </c>
      <c r="F260" s="1850" t="s">
        <v>2452</v>
      </c>
      <c r="G260" s="1850" t="s">
        <v>22</v>
      </c>
      <c r="H260" s="1850" t="s">
        <v>22</v>
      </c>
      <c r="I260" s="1850" t="s">
        <v>852</v>
      </c>
    </row>
    <row customHeight="1" ht="11.25">
      <c r="A261" s="1850" t="s">
        <v>2261</v>
      </c>
      <c r="B261" s="1850" t="s">
        <v>16</v>
      </c>
      <c r="C261" s="1850" t="s">
        <v>2976</v>
      </c>
      <c r="D261" s="1850" t="s">
        <v>2977</v>
      </c>
      <c r="E261" s="1850" t="s">
        <v>2978</v>
      </c>
      <c r="F261" s="1850" t="s">
        <v>2300</v>
      </c>
      <c r="G261" s="1850" t="s">
        <v>22</v>
      </c>
      <c r="H261" s="1850" t="s">
        <v>22</v>
      </c>
      <c r="I261" s="1850" t="s">
        <v>852</v>
      </c>
    </row>
    <row customHeight="1" ht="11.25">
      <c r="A262" s="1850" t="s">
        <v>2261</v>
      </c>
      <c r="B262" s="1850" t="s">
        <v>16</v>
      </c>
      <c r="C262" s="1850" t="s">
        <v>2979</v>
      </c>
      <c r="D262" s="1850" t="s">
        <v>2980</v>
      </c>
      <c r="E262" s="1850" t="s">
        <v>2981</v>
      </c>
      <c r="F262" s="1850" t="s">
        <v>2508</v>
      </c>
      <c r="G262" s="1850" t="s">
        <v>22</v>
      </c>
      <c r="H262" s="1850" t="s">
        <v>22</v>
      </c>
      <c r="I262" s="1850" t="s">
        <v>852</v>
      </c>
    </row>
    <row customHeight="1" ht="11.25">
      <c r="A263" s="1850" t="s">
        <v>2261</v>
      </c>
      <c r="B263" s="1850" t="s">
        <v>16</v>
      </c>
      <c r="C263" s="1850" t="s">
        <v>2982</v>
      </c>
      <c r="D263" s="1850" t="s">
        <v>2983</v>
      </c>
      <c r="E263" s="1850" t="s">
        <v>2984</v>
      </c>
      <c r="F263" s="1850" t="s">
        <v>2508</v>
      </c>
      <c r="G263" s="1850" t="s">
        <v>22</v>
      </c>
      <c r="H263" s="1850" t="s">
        <v>22</v>
      </c>
      <c r="I263" s="1850" t="s">
        <v>852</v>
      </c>
    </row>
    <row customHeight="1" ht="11.25">
      <c r="A264" s="1850" t="s">
        <v>2261</v>
      </c>
      <c r="B264" s="1850" t="s">
        <v>16</v>
      </c>
      <c r="C264" s="1850" t="s">
        <v>2985</v>
      </c>
      <c r="D264" s="1850" t="s">
        <v>2986</v>
      </c>
      <c r="E264" s="1850" t="s">
        <v>2987</v>
      </c>
      <c r="F264" s="1850" t="s">
        <v>2392</v>
      </c>
      <c r="G264" s="1850" t="s">
        <v>22</v>
      </c>
      <c r="H264" s="1850" t="s">
        <v>22</v>
      </c>
      <c r="I264" s="1850" t="s">
        <v>852</v>
      </c>
    </row>
    <row customHeight="1" ht="11.25">
      <c r="A265" s="1850" t="s">
        <v>2261</v>
      </c>
      <c r="B265" s="1850" t="s">
        <v>16</v>
      </c>
      <c r="C265" s="1850" t="s">
        <v>2542</v>
      </c>
      <c r="D265" s="1850" t="s">
        <v>2543</v>
      </c>
      <c r="E265" s="1850" t="s">
        <v>2544</v>
      </c>
      <c r="F265" s="1850" t="s">
        <v>2452</v>
      </c>
      <c r="G265" s="1850" t="s">
        <v>22</v>
      </c>
      <c r="H265" s="1850" t="s">
        <v>22</v>
      </c>
      <c r="I265" s="1850" t="s">
        <v>852</v>
      </c>
    </row>
    <row customHeight="1" ht="11.25">
      <c r="A266" s="1850" t="s">
        <v>2261</v>
      </c>
      <c r="B266" s="1850" t="s">
        <v>16</v>
      </c>
      <c r="C266" s="1850" t="s">
        <v>2988</v>
      </c>
      <c r="D266" s="1850" t="s">
        <v>2989</v>
      </c>
      <c r="E266" s="1850" t="s">
        <v>2990</v>
      </c>
      <c r="F266" s="1850" t="s">
        <v>2376</v>
      </c>
      <c r="G266" s="1850" t="s">
        <v>22</v>
      </c>
      <c r="H266" s="1850" t="s">
        <v>22</v>
      </c>
      <c r="I266" s="1850" t="s">
        <v>852</v>
      </c>
    </row>
    <row customHeight="1" ht="11.25">
      <c r="A267" s="1850" t="s">
        <v>2261</v>
      </c>
      <c r="B267" s="1850" t="s">
        <v>16</v>
      </c>
      <c r="C267" s="1850" t="s">
        <v>2991</v>
      </c>
      <c r="D267" s="1850" t="s">
        <v>2992</v>
      </c>
      <c r="E267" s="1850" t="s">
        <v>2993</v>
      </c>
      <c r="F267" s="1850" t="s">
        <v>2300</v>
      </c>
      <c r="G267" s="1850" t="s">
        <v>2994</v>
      </c>
      <c r="H267" s="1850" t="s">
        <v>22</v>
      </c>
      <c r="I267" s="1850" t="s">
        <v>852</v>
      </c>
    </row>
    <row customHeight="1" ht="11.25">
      <c r="A268" s="1850" t="s">
        <v>2261</v>
      </c>
      <c r="B268" s="1850" t="s">
        <v>16</v>
      </c>
      <c r="C268" s="1850" t="s">
        <v>2995</v>
      </c>
      <c r="D268" s="1850" t="s">
        <v>2996</v>
      </c>
      <c r="E268" s="1850" t="s">
        <v>2997</v>
      </c>
      <c r="F268" s="1850" t="s">
        <v>2816</v>
      </c>
      <c r="G268" s="1850" t="s">
        <v>22</v>
      </c>
      <c r="H268" s="1850" t="s">
        <v>22</v>
      </c>
      <c r="I268" s="1850" t="s">
        <v>852</v>
      </c>
    </row>
    <row customHeight="1" ht="11.25">
      <c r="A269" s="1850" t="s">
        <v>2261</v>
      </c>
      <c r="B269" s="1850" t="s">
        <v>16</v>
      </c>
      <c r="C269" s="1850" t="s">
        <v>2998</v>
      </c>
      <c r="D269" s="1850" t="s">
        <v>2999</v>
      </c>
      <c r="E269" s="1850" t="s">
        <v>3000</v>
      </c>
      <c r="F269" s="1850" t="s">
        <v>2392</v>
      </c>
      <c r="G269" s="1850" t="s">
        <v>3001</v>
      </c>
      <c r="H269" s="1850" t="s">
        <v>22</v>
      </c>
      <c r="I269" s="1850" t="s">
        <v>852</v>
      </c>
    </row>
    <row customHeight="1" ht="11.25">
      <c r="A270" s="1850" t="s">
        <v>2261</v>
      </c>
      <c r="B270" s="1850" t="s">
        <v>16</v>
      </c>
      <c r="C270" s="1850" t="s">
        <v>3002</v>
      </c>
      <c r="D270" s="1850" t="s">
        <v>3003</v>
      </c>
      <c r="E270" s="1850" t="s">
        <v>3004</v>
      </c>
      <c r="F270" s="1850" t="s">
        <v>2388</v>
      </c>
      <c r="G270" s="1850" t="s">
        <v>22</v>
      </c>
      <c r="H270" s="1850" t="s">
        <v>22</v>
      </c>
      <c r="I270" s="1850" t="s">
        <v>852</v>
      </c>
    </row>
    <row customHeight="1" ht="11.25">
      <c r="A271" s="1850" t="s">
        <v>2261</v>
      </c>
      <c r="B271" s="1850" t="s">
        <v>16</v>
      </c>
      <c r="C271" s="1850" t="s">
        <v>3005</v>
      </c>
      <c r="D271" s="1850" t="s">
        <v>3006</v>
      </c>
      <c r="E271" s="1850" t="s">
        <v>3007</v>
      </c>
      <c r="F271" s="1850" t="s">
        <v>3008</v>
      </c>
      <c r="G271" s="1850" t="s">
        <v>22</v>
      </c>
      <c r="H271" s="1850" t="s">
        <v>22</v>
      </c>
      <c r="I271" s="1850" t="s">
        <v>852</v>
      </c>
    </row>
    <row customHeight="1" ht="11.25">
      <c r="A272" s="1850" t="s">
        <v>2261</v>
      </c>
      <c r="B272" s="1850" t="s">
        <v>16</v>
      </c>
      <c r="C272" s="1850" t="s">
        <v>2578</v>
      </c>
      <c r="D272" s="1850" t="s">
        <v>2579</v>
      </c>
      <c r="E272" s="1850" t="s">
        <v>2580</v>
      </c>
      <c r="F272" s="1850" t="s">
        <v>2527</v>
      </c>
      <c r="G272" s="1850" t="s">
        <v>2581</v>
      </c>
      <c r="H272" s="1850" t="s">
        <v>22</v>
      </c>
      <c r="I272" s="1850" t="s">
        <v>852</v>
      </c>
    </row>
    <row customHeight="1" ht="11.25">
      <c r="A273" s="1850" t="s">
        <v>2261</v>
      </c>
      <c r="B273" s="1850" t="s">
        <v>16</v>
      </c>
      <c r="C273" s="1850" t="s">
        <v>3009</v>
      </c>
      <c r="D273" s="1850" t="s">
        <v>3010</v>
      </c>
      <c r="E273" s="1850" t="s">
        <v>3011</v>
      </c>
      <c r="F273" s="1850" t="s">
        <v>3012</v>
      </c>
      <c r="G273" s="1850" t="s">
        <v>22</v>
      </c>
      <c r="H273" s="1850" t="s">
        <v>22</v>
      </c>
      <c r="I273" s="1850" t="s">
        <v>852</v>
      </c>
    </row>
    <row customHeight="1" ht="11.25">
      <c r="A274" s="1850" t="s">
        <v>2261</v>
      </c>
      <c r="B274" s="1850" t="s">
        <v>16</v>
      </c>
      <c r="C274" s="1850" t="s">
        <v>3013</v>
      </c>
      <c r="D274" s="1850" t="s">
        <v>3014</v>
      </c>
      <c r="E274" s="1850" t="s">
        <v>3015</v>
      </c>
      <c r="F274" s="1850" t="s">
        <v>2527</v>
      </c>
      <c r="G274" s="1850" t="s">
        <v>3016</v>
      </c>
      <c r="H274" s="1850" t="s">
        <v>22</v>
      </c>
      <c r="I274" s="1850" t="s">
        <v>852</v>
      </c>
    </row>
    <row customHeight="1" ht="11.25">
      <c r="A275" s="1850" t="s">
        <v>2261</v>
      </c>
      <c r="B275" s="1850" t="s">
        <v>16</v>
      </c>
      <c r="C275" s="1850" t="s">
        <v>3017</v>
      </c>
      <c r="D275" s="1850" t="s">
        <v>3018</v>
      </c>
      <c r="E275" s="1850" t="s">
        <v>3019</v>
      </c>
      <c r="F275" s="1850" t="s">
        <v>2534</v>
      </c>
      <c r="G275" s="1850" t="s">
        <v>3020</v>
      </c>
      <c r="H275" s="1850" t="s">
        <v>22</v>
      </c>
      <c r="I275" s="1850" t="s">
        <v>852</v>
      </c>
    </row>
    <row customHeight="1" ht="11.25">
      <c r="A276" s="1850" t="s">
        <v>2261</v>
      </c>
      <c r="B276" s="1850" t="s">
        <v>16</v>
      </c>
      <c r="C276" s="1850" t="s">
        <v>2618</v>
      </c>
      <c r="D276" s="1850" t="s">
        <v>2619</v>
      </c>
      <c r="E276" s="1850" t="s">
        <v>2620</v>
      </c>
      <c r="F276" s="1850" t="s">
        <v>2621</v>
      </c>
      <c r="G276" s="1850" t="s">
        <v>22</v>
      </c>
      <c r="H276" s="1850" t="s">
        <v>22</v>
      </c>
      <c r="I276" s="1850" t="s">
        <v>852</v>
      </c>
    </row>
    <row customHeight="1" ht="11.25">
      <c r="A277" s="1850" t="s">
        <v>2261</v>
      </c>
      <c r="B277" s="1850" t="s">
        <v>16</v>
      </c>
      <c r="C277" s="1850" t="s">
        <v>3021</v>
      </c>
      <c r="D277" s="1850" t="s">
        <v>3022</v>
      </c>
      <c r="E277" s="1850" t="s">
        <v>3023</v>
      </c>
      <c r="F277" s="1850" t="s">
        <v>2300</v>
      </c>
      <c r="G277" s="1850" t="s">
        <v>22</v>
      </c>
      <c r="H277" s="1850" t="s">
        <v>22</v>
      </c>
      <c r="I277" s="1850" t="s">
        <v>852</v>
      </c>
    </row>
    <row customHeight="1" ht="11.25">
      <c r="A278" s="1850" t="s">
        <v>2261</v>
      </c>
      <c r="B278" s="1850" t="s">
        <v>16</v>
      </c>
      <c r="C278" s="1850" t="s">
        <v>3024</v>
      </c>
      <c r="D278" s="1850" t="s">
        <v>3025</v>
      </c>
      <c r="E278" s="1850" t="s">
        <v>3026</v>
      </c>
      <c r="F278" s="1850" t="s">
        <v>2376</v>
      </c>
      <c r="G278" s="1850" t="s">
        <v>3027</v>
      </c>
      <c r="H278" s="1850" t="s">
        <v>22</v>
      </c>
      <c r="I278" s="1850" t="s">
        <v>852</v>
      </c>
    </row>
    <row customHeight="1" ht="11.25">
      <c r="A279" s="1850" t="s">
        <v>2261</v>
      </c>
      <c r="B279" s="1850" t="s">
        <v>16</v>
      </c>
      <c r="C279" s="1850" t="s">
        <v>3028</v>
      </c>
      <c r="D279" s="1850" t="s">
        <v>3029</v>
      </c>
      <c r="E279" s="1850" t="s">
        <v>3030</v>
      </c>
      <c r="F279" s="1850" t="s">
        <v>2742</v>
      </c>
      <c r="G279" s="1850" t="s">
        <v>22</v>
      </c>
      <c r="H279" s="1850" t="s">
        <v>22</v>
      </c>
      <c r="I279" s="1850" t="s">
        <v>852</v>
      </c>
    </row>
    <row customHeight="1" ht="11.25">
      <c r="A280" s="1850" t="s">
        <v>2261</v>
      </c>
      <c r="B280" s="1850" t="s">
        <v>16</v>
      </c>
      <c r="C280" s="1850" t="s">
        <v>3031</v>
      </c>
      <c r="D280" s="1850" t="s">
        <v>3032</v>
      </c>
      <c r="E280" s="1850" t="s">
        <v>3033</v>
      </c>
      <c r="F280" s="1850" t="s">
        <v>2300</v>
      </c>
      <c r="G280" s="1850" t="s">
        <v>3034</v>
      </c>
      <c r="H280" s="1850" t="s">
        <v>22</v>
      </c>
      <c r="I280" s="1850" t="s">
        <v>852</v>
      </c>
    </row>
    <row customHeight="1" ht="11.25">
      <c r="A281" s="1850" t="s">
        <v>2261</v>
      </c>
      <c r="B281" s="1850" t="s">
        <v>16</v>
      </c>
      <c r="C281" s="1850" t="s">
        <v>3035</v>
      </c>
      <c r="D281" s="1850" t="s">
        <v>3036</v>
      </c>
      <c r="E281" s="1850" t="s">
        <v>3037</v>
      </c>
      <c r="F281" s="1850" t="s">
        <v>2678</v>
      </c>
      <c r="G281" s="1850" t="s">
        <v>22</v>
      </c>
      <c r="H281" s="1850" t="s">
        <v>22</v>
      </c>
      <c r="I281" s="1850" t="s">
        <v>852</v>
      </c>
    </row>
    <row customHeight="1" ht="11.25">
      <c r="A282" s="1850" t="s">
        <v>2261</v>
      </c>
      <c r="B282" s="1850" t="s">
        <v>16</v>
      </c>
      <c r="C282" s="1850" t="s">
        <v>3038</v>
      </c>
      <c r="D282" s="1850" t="s">
        <v>3039</v>
      </c>
      <c r="E282" s="1850" t="s">
        <v>3040</v>
      </c>
      <c r="F282" s="1850" t="s">
        <v>2714</v>
      </c>
      <c r="G282" s="1850" t="s">
        <v>22</v>
      </c>
      <c r="H282" s="1850" t="s">
        <v>22</v>
      </c>
      <c r="I282" s="1850" t="s">
        <v>852</v>
      </c>
    </row>
    <row customHeight="1" ht="11.25">
      <c r="A283" s="1850" t="s">
        <v>2261</v>
      </c>
      <c r="B283" s="1850" t="s">
        <v>16</v>
      </c>
      <c r="C283" s="1850" t="s">
        <v>3041</v>
      </c>
      <c r="D283" s="1850" t="s">
        <v>3042</v>
      </c>
      <c r="E283" s="1850" t="s">
        <v>3043</v>
      </c>
      <c r="F283" s="1850" t="s">
        <v>2448</v>
      </c>
      <c r="G283" s="1850" t="s">
        <v>3044</v>
      </c>
      <c r="H283" s="1850" t="s">
        <v>22</v>
      </c>
      <c r="I283" s="1850" t="s">
        <v>852</v>
      </c>
    </row>
    <row customHeight="1" ht="11.25">
      <c r="A284" s="1850" t="s">
        <v>2261</v>
      </c>
      <c r="B284" s="1850" t="s">
        <v>16</v>
      </c>
      <c r="C284" s="1850" t="s">
        <v>2770</v>
      </c>
      <c r="D284" s="1850" t="s">
        <v>2771</v>
      </c>
      <c r="E284" s="1850" t="s">
        <v>2772</v>
      </c>
      <c r="F284" s="1850" t="s">
        <v>2773</v>
      </c>
      <c r="G284" s="1850" t="s">
        <v>22</v>
      </c>
      <c r="H284" s="1850" t="s">
        <v>22</v>
      </c>
      <c r="I284" s="1850" t="s">
        <v>852</v>
      </c>
    </row>
    <row customHeight="1" ht="11.25">
      <c r="A285" s="1850" t="s">
        <v>2261</v>
      </c>
      <c r="B285" s="1850" t="s">
        <v>16</v>
      </c>
      <c r="C285" s="1850" t="s">
        <v>3045</v>
      </c>
      <c r="D285" s="1850" t="s">
        <v>3046</v>
      </c>
      <c r="E285" s="1850" t="s">
        <v>3047</v>
      </c>
      <c r="F285" s="1850" t="s">
        <v>2348</v>
      </c>
      <c r="G285" s="1850" t="s">
        <v>22</v>
      </c>
      <c r="H285" s="1850" t="s">
        <v>22</v>
      </c>
      <c r="I285" s="1850" t="s">
        <v>852</v>
      </c>
    </row>
    <row customHeight="1" ht="11.25">
      <c r="A286" s="1850" t="s">
        <v>2261</v>
      </c>
      <c r="B286" s="1850" t="s">
        <v>16</v>
      </c>
      <c r="C286" s="1850" t="s">
        <v>3048</v>
      </c>
      <c r="D286" s="1850" t="s">
        <v>3049</v>
      </c>
      <c r="E286" s="1850" t="s">
        <v>3050</v>
      </c>
      <c r="F286" s="1850" t="s">
        <v>3051</v>
      </c>
      <c r="G286" s="1850" t="s">
        <v>2994</v>
      </c>
      <c r="H286" s="1850" t="s">
        <v>22</v>
      </c>
      <c r="I286" s="1850" t="s">
        <v>852</v>
      </c>
    </row>
    <row customHeight="1" ht="11.25">
      <c r="A287" s="1850" t="s">
        <v>2261</v>
      </c>
      <c r="B287" s="1850" t="s">
        <v>16</v>
      </c>
      <c r="C287" s="1850" t="s">
        <v>3052</v>
      </c>
      <c r="D287" s="1850" t="s">
        <v>3053</v>
      </c>
      <c r="E287" s="1850" t="s">
        <v>3054</v>
      </c>
      <c r="F287" s="1850" t="s">
        <v>2317</v>
      </c>
      <c r="G287" s="1850" t="s">
        <v>22</v>
      </c>
      <c r="H287" s="1850" t="s">
        <v>3055</v>
      </c>
      <c r="I287" s="1850" t="s">
        <v>852</v>
      </c>
    </row>
    <row customHeight="1" ht="11.25">
      <c r="A288" s="1850" t="s">
        <v>2261</v>
      </c>
      <c r="B288" s="1850" t="s">
        <v>16</v>
      </c>
      <c r="C288" s="1850" t="s">
        <v>3056</v>
      </c>
      <c r="D288" s="1850" t="s">
        <v>3057</v>
      </c>
      <c r="E288" s="1850" t="s">
        <v>3058</v>
      </c>
      <c r="F288" s="1850" t="s">
        <v>3059</v>
      </c>
      <c r="G288" s="1850" t="s">
        <v>3055</v>
      </c>
      <c r="H288" s="1850" t="s">
        <v>22</v>
      </c>
      <c r="I288" s="1850" t="s">
        <v>852</v>
      </c>
    </row>
    <row customHeight="1" ht="11.25">
      <c r="A289" s="1850" t="s">
        <v>2261</v>
      </c>
      <c r="B289" s="1850" t="s">
        <v>16</v>
      </c>
      <c r="C289" s="1850" t="s">
        <v>3060</v>
      </c>
      <c r="D289" s="1850" t="s">
        <v>3061</v>
      </c>
      <c r="E289" s="1850" t="s">
        <v>3062</v>
      </c>
      <c r="F289" s="1850" t="s">
        <v>2376</v>
      </c>
      <c r="G289" s="1850" t="s">
        <v>22</v>
      </c>
      <c r="H289" s="1850" t="s">
        <v>22</v>
      </c>
      <c r="I289" s="1850" t="s">
        <v>852</v>
      </c>
    </row>
    <row customHeight="1" ht="11.25">
      <c r="A290" s="1850" t="s">
        <v>2261</v>
      </c>
      <c r="B290" s="1850" t="s">
        <v>16</v>
      </c>
      <c r="C290" s="1850" t="s">
        <v>22</v>
      </c>
      <c r="D290" s="1850" t="s">
        <v>2784</v>
      </c>
      <c r="E290" s="1850" t="s">
        <v>2785</v>
      </c>
      <c r="F290" s="1850" t="s">
        <v>2527</v>
      </c>
      <c r="G290" s="1850" t="s">
        <v>22</v>
      </c>
      <c r="H290" s="1850" t="s">
        <v>22</v>
      </c>
      <c r="I290" s="1850" t="s">
        <v>852</v>
      </c>
    </row>
    <row customHeight="1" ht="11.25">
      <c r="A291" s="1850" t="s">
        <v>2261</v>
      </c>
      <c r="B291" s="1850" t="s">
        <v>16</v>
      </c>
      <c r="C291" s="1850" t="s">
        <v>3063</v>
      </c>
      <c r="D291" s="1850" t="s">
        <v>3064</v>
      </c>
      <c r="E291" s="1850" t="s">
        <v>3065</v>
      </c>
      <c r="F291" s="1850" t="s">
        <v>2523</v>
      </c>
      <c r="G291" s="1850" t="s">
        <v>22</v>
      </c>
      <c r="H291" s="1850" t="s">
        <v>22</v>
      </c>
      <c r="I291" s="1850" t="s">
        <v>852</v>
      </c>
    </row>
    <row customHeight="1" ht="11.25">
      <c r="A292" s="1850" t="s">
        <v>2261</v>
      </c>
      <c r="B292" s="1850" t="s">
        <v>16</v>
      </c>
      <c r="C292" s="1850" t="s">
        <v>2793</v>
      </c>
      <c r="D292" s="1850" t="s">
        <v>2794</v>
      </c>
      <c r="E292" s="1850" t="s">
        <v>2788</v>
      </c>
      <c r="F292" s="1850" t="s">
        <v>2795</v>
      </c>
      <c r="G292" s="1850" t="s">
        <v>22</v>
      </c>
      <c r="H292" s="1850" t="s">
        <v>22</v>
      </c>
      <c r="I292" s="1850" t="s">
        <v>852</v>
      </c>
    </row>
    <row customHeight="1" ht="11.25">
      <c r="A293" s="1850" t="s">
        <v>2261</v>
      </c>
      <c r="B293" s="1850" t="s">
        <v>16</v>
      </c>
      <c r="C293" s="1850" t="s">
        <v>3066</v>
      </c>
      <c r="D293" s="1850" t="s">
        <v>3067</v>
      </c>
      <c r="E293" s="1850" t="s">
        <v>3068</v>
      </c>
      <c r="F293" s="1850" t="s">
        <v>2300</v>
      </c>
      <c r="G293" s="1850" t="s">
        <v>3069</v>
      </c>
      <c r="H293" s="1850" t="s">
        <v>22</v>
      </c>
      <c r="I293" s="1850" t="s">
        <v>852</v>
      </c>
    </row>
    <row customHeight="1" ht="11.25">
      <c r="A294" s="1850" t="s">
        <v>2261</v>
      </c>
      <c r="B294" s="1850" t="s">
        <v>16</v>
      </c>
      <c r="C294" s="1850" t="s">
        <v>3070</v>
      </c>
      <c r="D294" s="1850" t="s">
        <v>3071</v>
      </c>
      <c r="E294" s="1850" t="s">
        <v>3072</v>
      </c>
      <c r="F294" s="1850" t="s">
        <v>2515</v>
      </c>
      <c r="G294" s="1850" t="s">
        <v>22</v>
      </c>
      <c r="H294" s="1850" t="s">
        <v>22</v>
      </c>
      <c r="I294" s="1850" t="s">
        <v>852</v>
      </c>
    </row>
    <row customHeight="1" ht="11.25">
      <c r="A295" s="1850" t="s">
        <v>2261</v>
      </c>
      <c r="B295" s="1850" t="s">
        <v>16</v>
      </c>
      <c r="C295" s="1850" t="s">
        <v>2806</v>
      </c>
      <c r="D295" s="1850" t="s">
        <v>2807</v>
      </c>
      <c r="E295" s="1850" t="s">
        <v>2808</v>
      </c>
      <c r="F295" s="1850" t="s">
        <v>2515</v>
      </c>
      <c r="G295" s="1850" t="s">
        <v>22</v>
      </c>
      <c r="H295" s="1850" t="s">
        <v>2809</v>
      </c>
      <c r="I295" s="1850" t="s">
        <v>852</v>
      </c>
    </row>
    <row customHeight="1" ht="11.25">
      <c r="A296" s="1850" t="s">
        <v>2261</v>
      </c>
      <c r="B296" s="1850" t="s">
        <v>16</v>
      </c>
      <c r="C296" s="1850" t="s">
        <v>2810</v>
      </c>
      <c r="D296" s="1850" t="s">
        <v>2811</v>
      </c>
      <c r="E296" s="1850" t="s">
        <v>2812</v>
      </c>
      <c r="F296" s="1850" t="s">
        <v>2515</v>
      </c>
      <c r="G296" s="1850" t="s">
        <v>22</v>
      </c>
      <c r="H296" s="1850" t="s">
        <v>22</v>
      </c>
      <c r="I296" s="1850" t="s">
        <v>852</v>
      </c>
    </row>
    <row customHeight="1" ht="11.25">
      <c r="A297" s="1850" t="s">
        <v>2261</v>
      </c>
      <c r="B297" s="1850" t="s">
        <v>16</v>
      </c>
      <c r="C297" s="1850" t="s">
        <v>2813</v>
      </c>
      <c r="D297" s="1850" t="s">
        <v>2814</v>
      </c>
      <c r="E297" s="1850" t="s">
        <v>2815</v>
      </c>
      <c r="F297" s="1850" t="s">
        <v>2816</v>
      </c>
      <c r="G297" s="1850" t="s">
        <v>22</v>
      </c>
      <c r="H297" s="1850" t="s">
        <v>22</v>
      </c>
      <c r="I297" s="1850" t="s">
        <v>852</v>
      </c>
    </row>
    <row customHeight="1" ht="11.25">
      <c r="A298" s="1850" t="s">
        <v>2261</v>
      </c>
      <c r="B298" s="1850" t="s">
        <v>16</v>
      </c>
      <c r="C298" s="1850" t="s">
        <v>2820</v>
      </c>
      <c r="D298" s="1850" t="s">
        <v>2821</v>
      </c>
      <c r="E298" s="1850" t="s">
        <v>2822</v>
      </c>
      <c r="F298" s="1850" t="s">
        <v>2823</v>
      </c>
      <c r="G298" s="1850" t="s">
        <v>22</v>
      </c>
      <c r="H298" s="1850" t="s">
        <v>22</v>
      </c>
      <c r="I298" s="1850" t="s">
        <v>852</v>
      </c>
    </row>
    <row customHeight="1" ht="11.25">
      <c r="A299" s="1850" t="s">
        <v>2261</v>
      </c>
      <c r="B299" s="1850" t="s">
        <v>16</v>
      </c>
      <c r="C299" s="1850" t="s">
        <v>2824</v>
      </c>
      <c r="D299" s="1850" t="s">
        <v>2825</v>
      </c>
      <c r="E299" s="1850" t="s">
        <v>2822</v>
      </c>
      <c r="F299" s="1850" t="s">
        <v>2826</v>
      </c>
      <c r="G299" s="1850" t="s">
        <v>2827</v>
      </c>
      <c r="H299" s="1850" t="s">
        <v>22</v>
      </c>
      <c r="I299" s="1850" t="s">
        <v>852</v>
      </c>
    </row>
    <row customHeight="1" ht="11.25">
      <c r="A300" s="1850" t="s">
        <v>2261</v>
      </c>
      <c r="B300" s="1850" t="s">
        <v>16</v>
      </c>
      <c r="C300" s="1850" t="s">
        <v>2838</v>
      </c>
      <c r="D300" s="1850" t="s">
        <v>2839</v>
      </c>
      <c r="E300" s="1850" t="s">
        <v>2840</v>
      </c>
      <c r="F300" s="1850" t="s">
        <v>2841</v>
      </c>
      <c r="G300" s="1850" t="s">
        <v>22</v>
      </c>
      <c r="H300" s="1850" t="s">
        <v>22</v>
      </c>
      <c r="I300" s="1850" t="s">
        <v>852</v>
      </c>
    </row>
    <row customHeight="1" ht="11.25">
      <c r="A301" s="1850" t="s">
        <v>2261</v>
      </c>
      <c r="B301" s="1850" t="s">
        <v>16</v>
      </c>
      <c r="C301" s="1850" t="s">
        <v>3073</v>
      </c>
      <c r="D301" s="1850" t="s">
        <v>3074</v>
      </c>
      <c r="E301" s="1850" t="s">
        <v>3075</v>
      </c>
      <c r="F301" s="1850" t="s">
        <v>2527</v>
      </c>
      <c r="G301" s="1850" t="s">
        <v>22</v>
      </c>
      <c r="H301" s="1850" t="s">
        <v>22</v>
      </c>
      <c r="I301" s="1850" t="s">
        <v>905</v>
      </c>
    </row>
    <row customHeight="1" ht="11.25">
      <c r="A302" s="1850" t="s">
        <v>2261</v>
      </c>
      <c r="B302" s="1850" t="s">
        <v>16</v>
      </c>
      <c r="C302" s="1850" t="s">
        <v>2297</v>
      </c>
      <c r="D302" s="1850" t="s">
        <v>2298</v>
      </c>
      <c r="E302" s="1850" t="s">
        <v>2299</v>
      </c>
      <c r="F302" s="1850" t="s">
        <v>2300</v>
      </c>
      <c r="G302" s="1850" t="s">
        <v>2301</v>
      </c>
      <c r="H302" s="1850" t="s">
        <v>22</v>
      </c>
      <c r="I302" s="1850" t="s">
        <v>905</v>
      </c>
    </row>
    <row customHeight="1" ht="11.25">
      <c r="A303" s="1850" t="s">
        <v>2261</v>
      </c>
      <c r="B303" s="1850" t="s">
        <v>16</v>
      </c>
      <c r="C303" s="1850" t="s">
        <v>2859</v>
      </c>
      <c r="D303" s="1850" t="s">
        <v>2860</v>
      </c>
      <c r="E303" s="1850" t="s">
        <v>2861</v>
      </c>
      <c r="F303" s="1850" t="s">
        <v>2527</v>
      </c>
      <c r="G303" s="1850" t="s">
        <v>22</v>
      </c>
      <c r="H303" s="1850" t="s">
        <v>22</v>
      </c>
      <c r="I303" s="1850" t="s">
        <v>905</v>
      </c>
    </row>
    <row customHeight="1" ht="11.25">
      <c r="A304" s="1850" t="s">
        <v>2261</v>
      </c>
      <c r="B304" s="1850" t="s">
        <v>16</v>
      </c>
      <c r="C304" s="1850" t="s">
        <v>3076</v>
      </c>
      <c r="D304" s="1850" t="s">
        <v>3077</v>
      </c>
      <c r="E304" s="1850" t="s">
        <v>3078</v>
      </c>
      <c r="F304" s="1850" t="s">
        <v>2305</v>
      </c>
      <c r="G304" s="1850" t="s">
        <v>22</v>
      </c>
      <c r="H304" s="1850" t="s">
        <v>22</v>
      </c>
      <c r="I304" s="1850" t="s">
        <v>905</v>
      </c>
    </row>
    <row customHeight="1" ht="11.25">
      <c r="A305" s="1850" t="s">
        <v>2261</v>
      </c>
      <c r="B305" s="1850" t="s">
        <v>16</v>
      </c>
      <c r="C305" s="1850" t="s">
        <v>2866</v>
      </c>
      <c r="D305" s="1850" t="s">
        <v>2867</v>
      </c>
      <c r="E305" s="1850" t="s">
        <v>2868</v>
      </c>
      <c r="F305" s="1850" t="s">
        <v>2508</v>
      </c>
      <c r="G305" s="1850" t="s">
        <v>2869</v>
      </c>
      <c r="H305" s="1850" t="s">
        <v>22</v>
      </c>
      <c r="I305" s="1850" t="s">
        <v>905</v>
      </c>
    </row>
    <row customHeight="1" ht="11.25">
      <c r="A306" s="1850" t="s">
        <v>2261</v>
      </c>
      <c r="B306" s="1850" t="s">
        <v>16</v>
      </c>
      <c r="C306" s="1850" t="s">
        <v>13</v>
      </c>
      <c r="D306" s="1850" t="s">
        <v>46</v>
      </c>
      <c r="E306" s="1850" t="s">
        <v>49</v>
      </c>
      <c r="F306" s="1850" t="s">
        <v>51</v>
      </c>
      <c r="G306" s="1850" t="s">
        <v>22</v>
      </c>
      <c r="H306" s="1850" t="s">
        <v>22</v>
      </c>
      <c r="I306" s="1850" t="s">
        <v>905</v>
      </c>
    </row>
    <row customHeight="1" ht="11.25">
      <c r="A307" s="1850" t="s">
        <v>2261</v>
      </c>
      <c r="B307" s="1850" t="s">
        <v>16</v>
      </c>
      <c r="C307" s="1850" t="s">
        <v>2870</v>
      </c>
      <c r="D307" s="1850" t="s">
        <v>2871</v>
      </c>
      <c r="E307" s="1850" t="s">
        <v>2872</v>
      </c>
      <c r="F307" s="1850" t="s">
        <v>2527</v>
      </c>
      <c r="G307" s="1850" t="s">
        <v>2873</v>
      </c>
      <c r="H307" s="1850" t="s">
        <v>22</v>
      </c>
      <c r="I307" s="1850" t="s">
        <v>905</v>
      </c>
    </row>
    <row customHeight="1" ht="11.25">
      <c r="A308" s="1850" t="s">
        <v>2261</v>
      </c>
      <c r="B308" s="1850" t="s">
        <v>16</v>
      </c>
      <c r="C308" s="1850" t="s">
        <v>2370</v>
      </c>
      <c r="D308" s="1850" t="s">
        <v>2371</v>
      </c>
      <c r="E308" s="1850" t="s">
        <v>2372</v>
      </c>
      <c r="F308" s="1850" t="s">
        <v>2265</v>
      </c>
      <c r="G308" s="1850" t="s">
        <v>22</v>
      </c>
      <c r="H308" s="1850" t="s">
        <v>22</v>
      </c>
      <c r="I308" s="1850" t="s">
        <v>905</v>
      </c>
    </row>
    <row customHeight="1" ht="11.25">
      <c r="A309" s="1850" t="s">
        <v>2261</v>
      </c>
      <c r="B309" s="1850" t="s">
        <v>16</v>
      </c>
      <c r="C309" s="1850" t="s">
        <v>3079</v>
      </c>
      <c r="D309" s="1850" t="s">
        <v>3080</v>
      </c>
      <c r="E309" s="1850" t="s">
        <v>3081</v>
      </c>
      <c r="F309" s="1850" t="s">
        <v>2305</v>
      </c>
      <c r="G309" s="1850" t="s">
        <v>3082</v>
      </c>
      <c r="H309" s="1850" t="s">
        <v>22</v>
      </c>
      <c r="I309" s="1850" t="s">
        <v>905</v>
      </c>
    </row>
    <row customHeight="1" ht="11.25">
      <c r="A310" s="1850" t="s">
        <v>2261</v>
      </c>
      <c r="B310" s="1850" t="s">
        <v>16</v>
      </c>
      <c r="C310" s="1850" t="s">
        <v>2885</v>
      </c>
      <c r="D310" s="1850" t="s">
        <v>2886</v>
      </c>
      <c r="E310" s="1850" t="s">
        <v>2887</v>
      </c>
      <c r="F310" s="1850" t="s">
        <v>2369</v>
      </c>
      <c r="G310" s="1850" t="s">
        <v>2695</v>
      </c>
      <c r="H310" s="1850" t="s">
        <v>22</v>
      </c>
      <c r="I310" s="1850" t="s">
        <v>905</v>
      </c>
    </row>
    <row customHeight="1" ht="11.25">
      <c r="A311" s="1850" t="s">
        <v>2261</v>
      </c>
      <c r="B311" s="1850" t="s">
        <v>16</v>
      </c>
      <c r="C311" s="1850" t="s">
        <v>2389</v>
      </c>
      <c r="D311" s="1850" t="s">
        <v>2390</v>
      </c>
      <c r="E311" s="1850" t="s">
        <v>2391</v>
      </c>
      <c r="F311" s="1850" t="s">
        <v>2392</v>
      </c>
      <c r="G311" s="1850" t="s">
        <v>22</v>
      </c>
      <c r="H311" s="1850" t="s">
        <v>22</v>
      </c>
      <c r="I311" s="1850" t="s">
        <v>905</v>
      </c>
    </row>
    <row customHeight="1" ht="11.25">
      <c r="A312" s="1850" t="s">
        <v>2261</v>
      </c>
      <c r="B312" s="1850" t="s">
        <v>16</v>
      </c>
      <c r="C312" s="1850" t="s">
        <v>2892</v>
      </c>
      <c r="D312" s="1850" t="s">
        <v>2893</v>
      </c>
      <c r="E312" s="1850" t="s">
        <v>2894</v>
      </c>
      <c r="F312" s="1850" t="s">
        <v>2486</v>
      </c>
      <c r="G312" s="1850" t="s">
        <v>22</v>
      </c>
      <c r="H312" s="1850" t="s">
        <v>22</v>
      </c>
      <c r="I312" s="1850" t="s">
        <v>905</v>
      </c>
    </row>
    <row customHeight="1" ht="11.25">
      <c r="A313" s="1850" t="s">
        <v>2261</v>
      </c>
      <c r="B313" s="1850" t="s">
        <v>16</v>
      </c>
      <c r="C313" s="1850" t="s">
        <v>2905</v>
      </c>
      <c r="D313" s="1850" t="s">
        <v>2900</v>
      </c>
      <c r="E313" s="1850" t="s">
        <v>2906</v>
      </c>
      <c r="F313" s="1850" t="s">
        <v>2907</v>
      </c>
      <c r="G313" s="1850" t="s">
        <v>22</v>
      </c>
      <c r="H313" s="1850" t="s">
        <v>22</v>
      </c>
      <c r="I313" s="1850" t="s">
        <v>905</v>
      </c>
    </row>
    <row customHeight="1" ht="11.25">
      <c r="A314" s="1850" t="s">
        <v>2261</v>
      </c>
      <c r="B314" s="1850" t="s">
        <v>16</v>
      </c>
      <c r="C314" s="1850" t="s">
        <v>2912</v>
      </c>
      <c r="D314" s="1850" t="s">
        <v>2913</v>
      </c>
      <c r="E314" s="1850" t="s">
        <v>2914</v>
      </c>
      <c r="F314" s="1850" t="s">
        <v>2486</v>
      </c>
      <c r="G314" s="1850" t="s">
        <v>22</v>
      </c>
      <c r="H314" s="1850" t="s">
        <v>22</v>
      </c>
      <c r="I314" s="1850" t="s">
        <v>905</v>
      </c>
    </row>
    <row customHeight="1" ht="11.25">
      <c r="A315" s="1850" t="s">
        <v>2261</v>
      </c>
      <c r="B315" s="1850" t="s">
        <v>16</v>
      </c>
      <c r="C315" s="1850" t="s">
        <v>2915</v>
      </c>
      <c r="D315" s="1850" t="s">
        <v>2916</v>
      </c>
      <c r="E315" s="1850" t="s">
        <v>2917</v>
      </c>
      <c r="F315" s="1850" t="s">
        <v>2918</v>
      </c>
      <c r="G315" s="1850" t="s">
        <v>2919</v>
      </c>
      <c r="H315" s="1850" t="s">
        <v>22</v>
      </c>
      <c r="I315" s="1850" t="s">
        <v>905</v>
      </c>
    </row>
    <row customHeight="1" ht="11.25">
      <c r="A316" s="1850" t="s">
        <v>2261</v>
      </c>
      <c r="B316" s="1850" t="s">
        <v>16</v>
      </c>
      <c r="C316" s="1850" t="s">
        <v>2920</v>
      </c>
      <c r="D316" s="1850" t="s">
        <v>2921</v>
      </c>
      <c r="E316" s="1850" t="s">
        <v>2922</v>
      </c>
      <c r="F316" s="1850" t="s">
        <v>2689</v>
      </c>
      <c r="G316" s="1850" t="s">
        <v>22</v>
      </c>
      <c r="H316" s="1850" t="s">
        <v>22</v>
      </c>
      <c r="I316" s="1850" t="s">
        <v>905</v>
      </c>
    </row>
    <row customHeight="1" ht="11.25">
      <c r="A317" s="1850" t="s">
        <v>2261</v>
      </c>
      <c r="B317" s="1850" t="s">
        <v>16</v>
      </c>
      <c r="C317" s="1850" t="s">
        <v>2923</v>
      </c>
      <c r="D317" s="1850" t="s">
        <v>2924</v>
      </c>
      <c r="E317" s="1850" t="s">
        <v>2925</v>
      </c>
      <c r="F317" s="1850" t="s">
        <v>2465</v>
      </c>
      <c r="G317" s="1850" t="s">
        <v>2926</v>
      </c>
      <c r="H317" s="1850" t="s">
        <v>22</v>
      </c>
      <c r="I317" s="1850" t="s">
        <v>905</v>
      </c>
    </row>
    <row customHeight="1" ht="11.25">
      <c r="A318" s="1850" t="s">
        <v>2261</v>
      </c>
      <c r="B318" s="1850" t="s">
        <v>16</v>
      </c>
      <c r="C318" s="1850" t="s">
        <v>2456</v>
      </c>
      <c r="D318" s="1850" t="s">
        <v>2457</v>
      </c>
      <c r="E318" s="1850" t="s">
        <v>2458</v>
      </c>
      <c r="F318" s="1850" t="s">
        <v>2317</v>
      </c>
      <c r="G318" s="1850" t="s">
        <v>22</v>
      </c>
      <c r="H318" s="1850" t="s">
        <v>22</v>
      </c>
      <c r="I318" s="1850" t="s">
        <v>905</v>
      </c>
    </row>
    <row customHeight="1" ht="11.25">
      <c r="A319" s="1850" t="s">
        <v>2261</v>
      </c>
      <c r="B319" s="1850" t="s">
        <v>16</v>
      </c>
      <c r="C319" s="1850" t="s">
        <v>2938</v>
      </c>
      <c r="D319" s="1850" t="s">
        <v>2939</v>
      </c>
      <c r="E319" s="1850" t="s">
        <v>2940</v>
      </c>
      <c r="F319" s="1850" t="s">
        <v>2494</v>
      </c>
      <c r="G319" s="1850" t="s">
        <v>22</v>
      </c>
      <c r="H319" s="1850" t="s">
        <v>22</v>
      </c>
      <c r="I319" s="1850" t="s">
        <v>905</v>
      </c>
    </row>
    <row customHeight="1" ht="11.25">
      <c r="A320" s="1850" t="s">
        <v>2261</v>
      </c>
      <c r="B320" s="1850" t="s">
        <v>16</v>
      </c>
      <c r="C320" s="1850" t="s">
        <v>2466</v>
      </c>
      <c r="D320" s="1850" t="s">
        <v>2467</v>
      </c>
      <c r="E320" s="1850" t="s">
        <v>2468</v>
      </c>
      <c r="F320" s="1850" t="s">
        <v>2469</v>
      </c>
      <c r="G320" s="1850" t="s">
        <v>22</v>
      </c>
      <c r="H320" s="1850" t="s">
        <v>22</v>
      </c>
      <c r="I320" s="1850" t="s">
        <v>905</v>
      </c>
    </row>
    <row customHeight="1" ht="11.25">
      <c r="A321" s="1850" t="s">
        <v>2261</v>
      </c>
      <c r="B321" s="1850" t="s">
        <v>16</v>
      </c>
      <c r="C321" s="1850" t="s">
        <v>2944</v>
      </c>
      <c r="D321" s="1850" t="s">
        <v>2945</v>
      </c>
      <c r="E321" s="1850" t="s">
        <v>2946</v>
      </c>
      <c r="F321" s="1850" t="s">
        <v>2816</v>
      </c>
      <c r="G321" s="1850" t="s">
        <v>2947</v>
      </c>
      <c r="H321" s="1850" t="s">
        <v>22</v>
      </c>
      <c r="I321" s="1850" t="s">
        <v>905</v>
      </c>
    </row>
    <row customHeight="1" ht="11.25">
      <c r="A322" s="1850" t="s">
        <v>2261</v>
      </c>
      <c r="B322" s="1850" t="s">
        <v>16</v>
      </c>
      <c r="C322" s="1850" t="s">
        <v>2951</v>
      </c>
      <c r="D322" s="1850" t="s">
        <v>2952</v>
      </c>
      <c r="E322" s="1850" t="s">
        <v>2953</v>
      </c>
      <c r="F322" s="1850" t="s">
        <v>2482</v>
      </c>
      <c r="G322" s="1850" t="s">
        <v>22</v>
      </c>
      <c r="H322" s="1850" t="s">
        <v>22</v>
      </c>
      <c r="I322" s="1850" t="s">
        <v>905</v>
      </c>
    </row>
    <row customHeight="1" ht="11.25">
      <c r="A323" s="1850" t="s">
        <v>2261</v>
      </c>
      <c r="B323" s="1850" t="s">
        <v>16</v>
      </c>
      <c r="C323" s="1850" t="s">
        <v>2954</v>
      </c>
      <c r="D323" s="1850" t="s">
        <v>2955</v>
      </c>
      <c r="E323" s="1850" t="s">
        <v>2956</v>
      </c>
      <c r="F323" s="1850" t="s">
        <v>2957</v>
      </c>
      <c r="G323" s="1850" t="s">
        <v>2958</v>
      </c>
      <c r="H323" s="1850" t="s">
        <v>22</v>
      </c>
      <c r="I323" s="1850" t="s">
        <v>905</v>
      </c>
    </row>
    <row customHeight="1" ht="11.25">
      <c r="A324" s="1850" t="s">
        <v>2261</v>
      </c>
      <c r="B324" s="1850" t="s">
        <v>16</v>
      </c>
      <c r="C324" s="1850" t="s">
        <v>2470</v>
      </c>
      <c r="D324" s="1850" t="s">
        <v>2471</v>
      </c>
      <c r="E324" s="1850" t="s">
        <v>2472</v>
      </c>
      <c r="F324" s="1850" t="s">
        <v>2473</v>
      </c>
      <c r="G324" s="1850" t="s">
        <v>2474</v>
      </c>
      <c r="H324" s="1850" t="s">
        <v>22</v>
      </c>
      <c r="I324" s="1850" t="s">
        <v>905</v>
      </c>
    </row>
    <row customHeight="1" ht="11.25">
      <c r="A325" s="1850" t="s">
        <v>2261</v>
      </c>
      <c r="B325" s="1850" t="s">
        <v>16</v>
      </c>
      <c r="C325" s="1850" t="s">
        <v>2475</v>
      </c>
      <c r="D325" s="1850" t="s">
        <v>2476</v>
      </c>
      <c r="E325" s="1850" t="s">
        <v>2477</v>
      </c>
      <c r="F325" s="1850" t="s">
        <v>2478</v>
      </c>
      <c r="G325" s="1850" t="s">
        <v>22</v>
      </c>
      <c r="H325" s="1850" t="s">
        <v>22</v>
      </c>
      <c r="I325" s="1850" t="s">
        <v>905</v>
      </c>
    </row>
    <row customHeight="1" ht="11.25">
      <c r="A326" s="1850" t="s">
        <v>2261</v>
      </c>
      <c r="B326" s="1850" t="s">
        <v>16</v>
      </c>
      <c r="C326" s="1850" t="s">
        <v>2970</v>
      </c>
      <c r="D326" s="1850" t="s">
        <v>2971</v>
      </c>
      <c r="E326" s="1850" t="s">
        <v>2972</v>
      </c>
      <c r="F326" s="1850" t="s">
        <v>2380</v>
      </c>
      <c r="G326" s="1850" t="s">
        <v>22</v>
      </c>
      <c r="H326" s="1850" t="s">
        <v>22</v>
      </c>
      <c r="I326" s="1850" t="s">
        <v>905</v>
      </c>
    </row>
    <row customHeight="1" ht="11.25">
      <c r="A327" s="1850" t="s">
        <v>2261</v>
      </c>
      <c r="B327" s="1850" t="s">
        <v>16</v>
      </c>
      <c r="C327" s="1850" t="s">
        <v>2973</v>
      </c>
      <c r="D327" s="1850" t="s">
        <v>2974</v>
      </c>
      <c r="E327" s="1850" t="s">
        <v>2975</v>
      </c>
      <c r="F327" s="1850" t="s">
        <v>2452</v>
      </c>
      <c r="G327" s="1850" t="s">
        <v>22</v>
      </c>
      <c r="H327" s="1850" t="s">
        <v>22</v>
      </c>
      <c r="I327" s="1850" t="s">
        <v>905</v>
      </c>
    </row>
    <row customHeight="1" ht="11.25">
      <c r="A328" s="1850" t="s">
        <v>2261</v>
      </c>
      <c r="B328" s="1850" t="s">
        <v>16</v>
      </c>
      <c r="C328" s="1850" t="s">
        <v>2976</v>
      </c>
      <c r="D328" s="1850" t="s">
        <v>2977</v>
      </c>
      <c r="E328" s="1850" t="s">
        <v>2978</v>
      </c>
      <c r="F328" s="1850" t="s">
        <v>2300</v>
      </c>
      <c r="G328" s="1850" t="s">
        <v>22</v>
      </c>
      <c r="H328" s="1850" t="s">
        <v>22</v>
      </c>
      <c r="I328" s="1850" t="s">
        <v>905</v>
      </c>
    </row>
    <row customHeight="1" ht="11.25">
      <c r="A329" s="1850" t="s">
        <v>2261</v>
      </c>
      <c r="B329" s="1850" t="s">
        <v>16</v>
      </c>
      <c r="C329" s="1850" t="s">
        <v>2979</v>
      </c>
      <c r="D329" s="1850" t="s">
        <v>2980</v>
      </c>
      <c r="E329" s="1850" t="s">
        <v>2981</v>
      </c>
      <c r="F329" s="1850" t="s">
        <v>2508</v>
      </c>
      <c r="G329" s="1850" t="s">
        <v>22</v>
      </c>
      <c r="H329" s="1850" t="s">
        <v>22</v>
      </c>
      <c r="I329" s="1850" t="s">
        <v>905</v>
      </c>
    </row>
    <row customHeight="1" ht="11.25">
      <c r="A330" s="1850" t="s">
        <v>2261</v>
      </c>
      <c r="B330" s="1850" t="s">
        <v>16</v>
      </c>
      <c r="C330" s="1850" t="s">
        <v>2982</v>
      </c>
      <c r="D330" s="1850" t="s">
        <v>2983</v>
      </c>
      <c r="E330" s="1850" t="s">
        <v>2984</v>
      </c>
      <c r="F330" s="1850" t="s">
        <v>2508</v>
      </c>
      <c r="G330" s="1850" t="s">
        <v>22</v>
      </c>
      <c r="H330" s="1850" t="s">
        <v>22</v>
      </c>
      <c r="I330" s="1850" t="s">
        <v>905</v>
      </c>
    </row>
    <row customHeight="1" ht="11.25">
      <c r="A331" s="1850" t="s">
        <v>2261</v>
      </c>
      <c r="B331" s="1850" t="s">
        <v>16</v>
      </c>
      <c r="C331" s="1850" t="s">
        <v>2985</v>
      </c>
      <c r="D331" s="1850" t="s">
        <v>2986</v>
      </c>
      <c r="E331" s="1850" t="s">
        <v>2987</v>
      </c>
      <c r="F331" s="1850" t="s">
        <v>2392</v>
      </c>
      <c r="G331" s="1850" t="s">
        <v>22</v>
      </c>
      <c r="H331" s="1850" t="s">
        <v>22</v>
      </c>
      <c r="I331" s="1850" t="s">
        <v>905</v>
      </c>
    </row>
    <row customHeight="1" ht="11.25">
      <c r="A332" s="1850" t="s">
        <v>2261</v>
      </c>
      <c r="B332" s="1850" t="s">
        <v>16</v>
      </c>
      <c r="C332" s="1850" t="s">
        <v>2542</v>
      </c>
      <c r="D332" s="1850" t="s">
        <v>2543</v>
      </c>
      <c r="E332" s="1850" t="s">
        <v>2544</v>
      </c>
      <c r="F332" s="1850" t="s">
        <v>2452</v>
      </c>
      <c r="G332" s="1850" t="s">
        <v>22</v>
      </c>
      <c r="H332" s="1850" t="s">
        <v>22</v>
      </c>
      <c r="I332" s="1850" t="s">
        <v>905</v>
      </c>
    </row>
    <row customHeight="1" ht="11.25">
      <c r="A333" s="1850" t="s">
        <v>2261</v>
      </c>
      <c r="B333" s="1850" t="s">
        <v>16</v>
      </c>
      <c r="C333" s="1850" t="s">
        <v>2988</v>
      </c>
      <c r="D333" s="1850" t="s">
        <v>2989</v>
      </c>
      <c r="E333" s="1850" t="s">
        <v>2990</v>
      </c>
      <c r="F333" s="1850" t="s">
        <v>2376</v>
      </c>
      <c r="G333" s="1850" t="s">
        <v>22</v>
      </c>
      <c r="H333" s="1850" t="s">
        <v>22</v>
      </c>
      <c r="I333" s="1850" t="s">
        <v>905</v>
      </c>
    </row>
    <row customHeight="1" ht="11.25">
      <c r="A334" s="1850" t="s">
        <v>2261</v>
      </c>
      <c r="B334" s="1850" t="s">
        <v>16</v>
      </c>
      <c r="C334" s="1850" t="s">
        <v>3083</v>
      </c>
      <c r="D334" s="1850" t="s">
        <v>3084</v>
      </c>
      <c r="E334" s="1850" t="s">
        <v>3085</v>
      </c>
      <c r="F334" s="1850" t="s">
        <v>2265</v>
      </c>
      <c r="G334" s="1850" t="s">
        <v>22</v>
      </c>
      <c r="H334" s="1850" t="s">
        <v>22</v>
      </c>
      <c r="I334" s="1850" t="s">
        <v>905</v>
      </c>
    </row>
    <row customHeight="1" ht="11.25">
      <c r="A335" s="1850" t="s">
        <v>2261</v>
      </c>
      <c r="B335" s="1850" t="s">
        <v>16</v>
      </c>
      <c r="C335" s="1850" t="s">
        <v>2991</v>
      </c>
      <c r="D335" s="1850" t="s">
        <v>2992</v>
      </c>
      <c r="E335" s="1850" t="s">
        <v>2993</v>
      </c>
      <c r="F335" s="1850" t="s">
        <v>2300</v>
      </c>
      <c r="G335" s="1850" t="s">
        <v>2994</v>
      </c>
      <c r="H335" s="1850" t="s">
        <v>22</v>
      </c>
      <c r="I335" s="1850" t="s">
        <v>905</v>
      </c>
    </row>
    <row customHeight="1" ht="11.25">
      <c r="A336" s="1850" t="s">
        <v>2261</v>
      </c>
      <c r="B336" s="1850" t="s">
        <v>16</v>
      </c>
      <c r="C336" s="1850" t="s">
        <v>3086</v>
      </c>
      <c r="D336" s="1850" t="s">
        <v>3087</v>
      </c>
      <c r="E336" s="1850" t="s">
        <v>3088</v>
      </c>
      <c r="F336" s="1850" t="s">
        <v>2714</v>
      </c>
      <c r="G336" s="1850" t="s">
        <v>3089</v>
      </c>
      <c r="H336" s="1850" t="s">
        <v>22</v>
      </c>
      <c r="I336" s="1850" t="s">
        <v>905</v>
      </c>
    </row>
    <row customHeight="1" ht="11.25">
      <c r="A337" s="1850" t="s">
        <v>2261</v>
      </c>
      <c r="B337" s="1850" t="s">
        <v>16</v>
      </c>
      <c r="C337" s="1850" t="s">
        <v>2995</v>
      </c>
      <c r="D337" s="1850" t="s">
        <v>2996</v>
      </c>
      <c r="E337" s="1850" t="s">
        <v>2997</v>
      </c>
      <c r="F337" s="1850" t="s">
        <v>2816</v>
      </c>
      <c r="G337" s="1850" t="s">
        <v>22</v>
      </c>
      <c r="H337" s="1850" t="s">
        <v>22</v>
      </c>
      <c r="I337" s="1850" t="s">
        <v>905</v>
      </c>
    </row>
    <row customHeight="1" ht="11.25">
      <c r="A338" s="1850" t="s">
        <v>2261</v>
      </c>
      <c r="B338" s="1850" t="s">
        <v>16</v>
      </c>
      <c r="C338" s="1850" t="s">
        <v>3090</v>
      </c>
      <c r="D338" s="1850" t="s">
        <v>3091</v>
      </c>
      <c r="E338" s="1850" t="s">
        <v>3092</v>
      </c>
      <c r="F338" s="1850" t="s">
        <v>2508</v>
      </c>
      <c r="G338" s="1850" t="s">
        <v>22</v>
      </c>
      <c r="H338" s="1850" t="s">
        <v>22</v>
      </c>
      <c r="I338" s="1850" t="s">
        <v>905</v>
      </c>
    </row>
    <row customHeight="1" ht="11.25">
      <c r="A339" s="1850" t="s">
        <v>2261</v>
      </c>
      <c r="B339" s="1850" t="s">
        <v>16</v>
      </c>
      <c r="C339" s="1850" t="s">
        <v>2998</v>
      </c>
      <c r="D339" s="1850" t="s">
        <v>2999</v>
      </c>
      <c r="E339" s="1850" t="s">
        <v>3000</v>
      </c>
      <c r="F339" s="1850" t="s">
        <v>2392</v>
      </c>
      <c r="G339" s="1850" t="s">
        <v>3001</v>
      </c>
      <c r="H339" s="1850" t="s">
        <v>22</v>
      </c>
      <c r="I339" s="1850" t="s">
        <v>905</v>
      </c>
    </row>
    <row customHeight="1" ht="11.25">
      <c r="A340" s="1850" t="s">
        <v>2261</v>
      </c>
      <c r="B340" s="1850" t="s">
        <v>16</v>
      </c>
      <c r="C340" s="1850" t="s">
        <v>3009</v>
      </c>
      <c r="D340" s="1850" t="s">
        <v>3010</v>
      </c>
      <c r="E340" s="1850" t="s">
        <v>3011</v>
      </c>
      <c r="F340" s="1850" t="s">
        <v>3012</v>
      </c>
      <c r="G340" s="1850" t="s">
        <v>22</v>
      </c>
      <c r="H340" s="1850" t="s">
        <v>22</v>
      </c>
      <c r="I340" s="1850" t="s">
        <v>905</v>
      </c>
    </row>
    <row customHeight="1" ht="11.25">
      <c r="A341" s="1850" t="s">
        <v>2261</v>
      </c>
      <c r="B341" s="1850" t="s">
        <v>16</v>
      </c>
      <c r="C341" s="1850" t="s">
        <v>3013</v>
      </c>
      <c r="D341" s="1850" t="s">
        <v>3014</v>
      </c>
      <c r="E341" s="1850" t="s">
        <v>3015</v>
      </c>
      <c r="F341" s="1850" t="s">
        <v>2527</v>
      </c>
      <c r="G341" s="1850" t="s">
        <v>3016</v>
      </c>
      <c r="H341" s="1850" t="s">
        <v>22</v>
      </c>
      <c r="I341" s="1850" t="s">
        <v>905</v>
      </c>
    </row>
    <row customHeight="1" ht="11.25">
      <c r="A342" s="1850" t="s">
        <v>2261</v>
      </c>
      <c r="B342" s="1850" t="s">
        <v>16</v>
      </c>
      <c r="C342" s="1850" t="s">
        <v>3093</v>
      </c>
      <c r="D342" s="1850" t="s">
        <v>3094</v>
      </c>
      <c r="E342" s="1850" t="s">
        <v>3095</v>
      </c>
      <c r="F342" s="1850" t="s">
        <v>2330</v>
      </c>
      <c r="G342" s="1850" t="s">
        <v>22</v>
      </c>
      <c r="H342" s="1850" t="s">
        <v>22</v>
      </c>
      <c r="I342" s="1850" t="s">
        <v>905</v>
      </c>
    </row>
    <row customHeight="1" ht="11.25">
      <c r="A343" s="1850" t="s">
        <v>2261</v>
      </c>
      <c r="B343" s="1850" t="s">
        <v>16</v>
      </c>
      <c r="C343" s="1850" t="s">
        <v>2625</v>
      </c>
      <c r="D343" s="1850" t="s">
        <v>2626</v>
      </c>
      <c r="E343" s="1850" t="s">
        <v>2627</v>
      </c>
      <c r="F343" s="1850" t="s">
        <v>2628</v>
      </c>
      <c r="G343" s="1850" t="s">
        <v>22</v>
      </c>
      <c r="H343" s="1850" t="s">
        <v>22</v>
      </c>
      <c r="I343" s="1850" t="s">
        <v>905</v>
      </c>
    </row>
    <row customHeight="1" ht="11.25">
      <c r="A344" s="1850" t="s">
        <v>2261</v>
      </c>
      <c r="B344" s="1850" t="s">
        <v>16</v>
      </c>
      <c r="C344" s="1850" t="s">
        <v>3024</v>
      </c>
      <c r="D344" s="1850" t="s">
        <v>3025</v>
      </c>
      <c r="E344" s="1850" t="s">
        <v>3026</v>
      </c>
      <c r="F344" s="1850" t="s">
        <v>2376</v>
      </c>
      <c r="G344" s="1850" t="s">
        <v>3027</v>
      </c>
      <c r="H344" s="1850" t="s">
        <v>22</v>
      </c>
      <c r="I344" s="1850" t="s">
        <v>905</v>
      </c>
    </row>
    <row customHeight="1" ht="11.25">
      <c r="A345" s="1850" t="s">
        <v>2261</v>
      </c>
      <c r="B345" s="1850" t="s">
        <v>16</v>
      </c>
      <c r="C345" s="1850" t="s">
        <v>3096</v>
      </c>
      <c r="D345" s="1850" t="s">
        <v>3097</v>
      </c>
      <c r="E345" s="1850" t="s">
        <v>3098</v>
      </c>
      <c r="F345" s="1850" t="s">
        <v>2823</v>
      </c>
      <c r="G345" s="1850" t="s">
        <v>3099</v>
      </c>
      <c r="H345" s="1850" t="s">
        <v>22</v>
      </c>
      <c r="I345" s="1850" t="s">
        <v>905</v>
      </c>
    </row>
    <row customHeight="1" ht="11.25">
      <c r="A346" s="1850" t="s">
        <v>2261</v>
      </c>
      <c r="B346" s="1850" t="s">
        <v>16</v>
      </c>
      <c r="C346" s="1850" t="s">
        <v>3028</v>
      </c>
      <c r="D346" s="1850" t="s">
        <v>3029</v>
      </c>
      <c r="E346" s="1850" t="s">
        <v>3030</v>
      </c>
      <c r="F346" s="1850" t="s">
        <v>2742</v>
      </c>
      <c r="G346" s="1850" t="s">
        <v>22</v>
      </c>
      <c r="H346" s="1850" t="s">
        <v>22</v>
      </c>
      <c r="I346" s="1850" t="s">
        <v>905</v>
      </c>
    </row>
    <row customHeight="1" ht="11.25">
      <c r="A347" s="1850" t="s">
        <v>2261</v>
      </c>
      <c r="B347" s="1850" t="s">
        <v>16</v>
      </c>
      <c r="C347" s="1850" t="s">
        <v>3100</v>
      </c>
      <c r="D347" s="1850" t="s">
        <v>3101</v>
      </c>
      <c r="E347" s="1850" t="s">
        <v>3102</v>
      </c>
      <c r="F347" s="1850" t="s">
        <v>2523</v>
      </c>
      <c r="G347" s="1850" t="s">
        <v>3103</v>
      </c>
      <c r="H347" s="1850" t="s">
        <v>22</v>
      </c>
      <c r="I347" s="1850" t="s">
        <v>905</v>
      </c>
    </row>
    <row customHeight="1" ht="11.25">
      <c r="A348" s="1850" t="s">
        <v>2261</v>
      </c>
      <c r="B348" s="1850" t="s">
        <v>16</v>
      </c>
      <c r="C348" s="1850" t="s">
        <v>3104</v>
      </c>
      <c r="D348" s="1850" t="s">
        <v>3105</v>
      </c>
      <c r="E348" s="1850" t="s">
        <v>3106</v>
      </c>
      <c r="F348" s="1850" t="s">
        <v>2348</v>
      </c>
      <c r="G348" s="1850" t="s">
        <v>3107</v>
      </c>
      <c r="H348" s="1850" t="s">
        <v>22</v>
      </c>
      <c r="I348" s="1850" t="s">
        <v>905</v>
      </c>
    </row>
    <row customHeight="1" ht="11.25">
      <c r="A349" s="1850" t="s">
        <v>2261</v>
      </c>
      <c r="B349" s="1850" t="s">
        <v>16</v>
      </c>
      <c r="C349" s="1850" t="s">
        <v>2756</v>
      </c>
      <c r="D349" s="1850" t="s">
        <v>2757</v>
      </c>
      <c r="E349" s="1850" t="s">
        <v>2758</v>
      </c>
      <c r="F349" s="1850" t="s">
        <v>2508</v>
      </c>
      <c r="G349" s="1850" t="s">
        <v>22</v>
      </c>
      <c r="H349" s="1850" t="s">
        <v>22</v>
      </c>
      <c r="I349" s="1850" t="s">
        <v>905</v>
      </c>
    </row>
    <row customHeight="1" ht="11.25">
      <c r="A350" s="1850" t="s">
        <v>2261</v>
      </c>
      <c r="B350" s="1850" t="s">
        <v>16</v>
      </c>
      <c r="C350" s="1850" t="s">
        <v>2770</v>
      </c>
      <c r="D350" s="1850" t="s">
        <v>2771</v>
      </c>
      <c r="E350" s="1850" t="s">
        <v>2772</v>
      </c>
      <c r="F350" s="1850" t="s">
        <v>2773</v>
      </c>
      <c r="G350" s="1850" t="s">
        <v>22</v>
      </c>
      <c r="H350" s="1850" t="s">
        <v>22</v>
      </c>
      <c r="I350" s="1850" t="s">
        <v>905</v>
      </c>
    </row>
    <row customHeight="1" ht="11.25">
      <c r="A351" s="1850" t="s">
        <v>2261</v>
      </c>
      <c r="B351" s="1850" t="s">
        <v>16</v>
      </c>
      <c r="C351" s="1850" t="s">
        <v>3045</v>
      </c>
      <c r="D351" s="1850" t="s">
        <v>3046</v>
      </c>
      <c r="E351" s="1850" t="s">
        <v>3047</v>
      </c>
      <c r="F351" s="1850" t="s">
        <v>2348</v>
      </c>
      <c r="G351" s="1850" t="s">
        <v>22</v>
      </c>
      <c r="H351" s="1850" t="s">
        <v>22</v>
      </c>
      <c r="I351" s="1850" t="s">
        <v>905</v>
      </c>
    </row>
    <row customHeight="1" ht="11.25">
      <c r="A352" s="1850" t="s">
        <v>2261</v>
      </c>
      <c r="B352" s="1850" t="s">
        <v>16</v>
      </c>
      <c r="C352" s="1850" t="s">
        <v>3048</v>
      </c>
      <c r="D352" s="1850" t="s">
        <v>3049</v>
      </c>
      <c r="E352" s="1850" t="s">
        <v>3050</v>
      </c>
      <c r="F352" s="1850" t="s">
        <v>3051</v>
      </c>
      <c r="G352" s="1850" t="s">
        <v>2994</v>
      </c>
      <c r="H352" s="1850" t="s">
        <v>22</v>
      </c>
      <c r="I352" s="1850" t="s">
        <v>905</v>
      </c>
    </row>
    <row customHeight="1" ht="11.25">
      <c r="A353" s="1850" t="s">
        <v>2261</v>
      </c>
      <c r="B353" s="1850" t="s">
        <v>16</v>
      </c>
      <c r="C353" s="1850" t="s">
        <v>22</v>
      </c>
      <c r="D353" s="1850" t="s">
        <v>2784</v>
      </c>
      <c r="E353" s="1850" t="s">
        <v>2785</v>
      </c>
      <c r="F353" s="1850" t="s">
        <v>2527</v>
      </c>
      <c r="G353" s="1850" t="s">
        <v>22</v>
      </c>
      <c r="H353" s="1850" t="s">
        <v>22</v>
      </c>
      <c r="I353" s="1850" t="s">
        <v>905</v>
      </c>
    </row>
    <row customHeight="1" ht="11.25">
      <c r="A354" s="1850" t="s">
        <v>2261</v>
      </c>
      <c r="B354" s="1850" t="s">
        <v>16</v>
      </c>
      <c r="C354" s="1850" t="s">
        <v>2793</v>
      </c>
      <c r="D354" s="1850" t="s">
        <v>2794</v>
      </c>
      <c r="E354" s="1850" t="s">
        <v>2788</v>
      </c>
      <c r="F354" s="1850" t="s">
        <v>2795</v>
      </c>
      <c r="G354" s="1850" t="s">
        <v>22</v>
      </c>
      <c r="H354" s="1850" t="s">
        <v>22</v>
      </c>
      <c r="I354" s="1850" t="s">
        <v>905</v>
      </c>
    </row>
    <row customHeight="1" ht="11.25">
      <c r="A355" s="1850" t="s">
        <v>2261</v>
      </c>
      <c r="B355" s="1850" t="s">
        <v>16</v>
      </c>
      <c r="C355" s="1850" t="s">
        <v>3070</v>
      </c>
      <c r="D355" s="1850" t="s">
        <v>3071</v>
      </c>
      <c r="E355" s="1850" t="s">
        <v>3072</v>
      </c>
      <c r="F355" s="1850" t="s">
        <v>2515</v>
      </c>
      <c r="G355" s="1850" t="s">
        <v>22</v>
      </c>
      <c r="H355" s="1850" t="s">
        <v>22</v>
      </c>
      <c r="I355" s="1850" t="s">
        <v>905</v>
      </c>
    </row>
    <row customHeight="1" ht="11.25">
      <c r="A356" s="1850" t="s">
        <v>2261</v>
      </c>
      <c r="B356" s="1850" t="s">
        <v>16</v>
      </c>
      <c r="C356" s="1850" t="s">
        <v>2806</v>
      </c>
      <c r="D356" s="1850" t="s">
        <v>2807</v>
      </c>
      <c r="E356" s="1850" t="s">
        <v>2808</v>
      </c>
      <c r="F356" s="1850" t="s">
        <v>2515</v>
      </c>
      <c r="G356" s="1850" t="s">
        <v>22</v>
      </c>
      <c r="H356" s="1850" t="s">
        <v>2809</v>
      </c>
      <c r="I356" s="1850" t="s">
        <v>905</v>
      </c>
    </row>
    <row customHeight="1" ht="11.25">
      <c r="A357" s="1850" t="s">
        <v>2261</v>
      </c>
      <c r="B357" s="1850" t="s">
        <v>16</v>
      </c>
      <c r="C357" s="1850" t="s">
        <v>2810</v>
      </c>
      <c r="D357" s="1850" t="s">
        <v>2811</v>
      </c>
      <c r="E357" s="1850" t="s">
        <v>2812</v>
      </c>
      <c r="F357" s="1850" t="s">
        <v>2515</v>
      </c>
      <c r="G357" s="1850" t="s">
        <v>22</v>
      </c>
      <c r="H357" s="1850" t="s">
        <v>22</v>
      </c>
      <c r="I357" s="1850" t="s">
        <v>905</v>
      </c>
    </row>
    <row customHeight="1" ht="11.25">
      <c r="A358" s="1850" t="s">
        <v>2261</v>
      </c>
      <c r="B358" s="1850" t="s">
        <v>16</v>
      </c>
      <c r="C358" s="1850" t="s">
        <v>2813</v>
      </c>
      <c r="D358" s="1850" t="s">
        <v>2814</v>
      </c>
      <c r="E358" s="1850" t="s">
        <v>2815</v>
      </c>
      <c r="F358" s="1850" t="s">
        <v>2816</v>
      </c>
      <c r="G358" s="1850" t="s">
        <v>22</v>
      </c>
      <c r="H358" s="1850" t="s">
        <v>22</v>
      </c>
      <c r="I358" s="1850" t="s">
        <v>905</v>
      </c>
    </row>
    <row customHeight="1" ht="11.25">
      <c r="A359" s="1850" t="s">
        <v>2261</v>
      </c>
      <c r="B359" s="1850" t="s">
        <v>16</v>
      </c>
      <c r="C359" s="1850" t="s">
        <v>2820</v>
      </c>
      <c r="D359" s="1850" t="s">
        <v>2821</v>
      </c>
      <c r="E359" s="1850" t="s">
        <v>2822</v>
      </c>
      <c r="F359" s="1850" t="s">
        <v>2823</v>
      </c>
      <c r="G359" s="1850" t="s">
        <v>22</v>
      </c>
      <c r="H359" s="1850" t="s">
        <v>22</v>
      </c>
      <c r="I359" s="1850" t="s">
        <v>905</v>
      </c>
    </row>
    <row customHeight="1" ht="11.25">
      <c r="A360" s="1850" t="s">
        <v>2261</v>
      </c>
      <c r="B360" s="1850" t="s">
        <v>16</v>
      </c>
      <c r="C360" s="1850" t="s">
        <v>2824</v>
      </c>
      <c r="D360" s="1850" t="s">
        <v>2825</v>
      </c>
      <c r="E360" s="1850" t="s">
        <v>2822</v>
      </c>
      <c r="F360" s="1850" t="s">
        <v>2826</v>
      </c>
      <c r="G360" s="1850" t="s">
        <v>2827</v>
      </c>
      <c r="H360" s="1850" t="s">
        <v>22</v>
      </c>
      <c r="I360" s="1850" t="s">
        <v>905</v>
      </c>
    </row>
    <row customHeight="1" ht="11.25">
      <c r="A361" s="1850" t="s">
        <v>2261</v>
      </c>
      <c r="B361" s="1850" t="s">
        <v>16</v>
      </c>
      <c r="C361" s="1850" t="s">
        <v>2838</v>
      </c>
      <c r="D361" s="1850" t="s">
        <v>2839</v>
      </c>
      <c r="E361" s="1850" t="s">
        <v>2840</v>
      </c>
      <c r="F361" s="1850" t="s">
        <v>2841</v>
      </c>
      <c r="G361" s="1850" t="s">
        <v>22</v>
      </c>
      <c r="H361" s="1850" t="s">
        <v>22</v>
      </c>
      <c r="I361" s="1850" t="s">
        <v>905</v>
      </c>
    </row>
    <row customHeight="1" ht="11.25">
      <c r="A362" s="1850" t="s">
        <v>2261</v>
      </c>
      <c r="B362" s="1850" t="s">
        <v>16</v>
      </c>
      <c r="C362" s="1850" t="s">
        <v>2306</v>
      </c>
      <c r="D362" s="1850" t="s">
        <v>2307</v>
      </c>
      <c r="E362" s="1850" t="s">
        <v>2308</v>
      </c>
      <c r="F362" s="1850" t="s">
        <v>2309</v>
      </c>
      <c r="G362" s="1850" t="s">
        <v>22</v>
      </c>
      <c r="H362" s="1850" t="s">
        <v>22</v>
      </c>
      <c r="I362" s="1850" t="s">
        <v>1634</v>
      </c>
    </row>
    <row customHeight="1" ht="11.25">
      <c r="A363" s="1850" t="s">
        <v>2261</v>
      </c>
      <c r="B363" s="1850" t="s">
        <v>16</v>
      </c>
      <c r="C363" s="1850" t="s">
        <v>2862</v>
      </c>
      <c r="D363" s="1850" t="s">
        <v>2863</v>
      </c>
      <c r="E363" s="1850" t="s">
        <v>2864</v>
      </c>
      <c r="F363" s="1850" t="s">
        <v>2865</v>
      </c>
      <c r="G363" s="1850" t="s">
        <v>22</v>
      </c>
      <c r="H363" s="1850" t="s">
        <v>22</v>
      </c>
      <c r="I363" s="1850" t="s">
        <v>1634</v>
      </c>
    </row>
    <row customHeight="1" ht="11.25">
      <c r="A364" s="1850" t="s">
        <v>2261</v>
      </c>
      <c r="B364" s="1850" t="s">
        <v>16</v>
      </c>
      <c r="C364" s="1850" t="s">
        <v>2334</v>
      </c>
      <c r="D364" s="1850" t="s">
        <v>2335</v>
      </c>
      <c r="E364" s="1850" t="s">
        <v>2336</v>
      </c>
      <c r="F364" s="1850" t="s">
        <v>2337</v>
      </c>
      <c r="G364" s="1850" t="s">
        <v>22</v>
      </c>
      <c r="H364" s="1850" t="s">
        <v>22</v>
      </c>
      <c r="I364" s="1850" t="s">
        <v>1634</v>
      </c>
    </row>
    <row customHeight="1" ht="11.25">
      <c r="A365" s="1850" t="s">
        <v>2261</v>
      </c>
      <c r="B365" s="1850" t="s">
        <v>16</v>
      </c>
      <c r="C365" s="1850" t="s">
        <v>13</v>
      </c>
      <c r="D365" s="1850" t="s">
        <v>46</v>
      </c>
      <c r="E365" s="1850" t="s">
        <v>49</v>
      </c>
      <c r="F365" s="1850" t="s">
        <v>51</v>
      </c>
      <c r="G365" s="1850" t="s">
        <v>22</v>
      </c>
      <c r="H365" s="1850" t="s">
        <v>22</v>
      </c>
      <c r="I365" s="1850" t="s">
        <v>1634</v>
      </c>
    </row>
    <row customHeight="1" ht="11.25">
      <c r="A366" s="1850" t="s">
        <v>2261</v>
      </c>
      <c r="B366" s="1850" t="s">
        <v>16</v>
      </c>
      <c r="C366" s="1850" t="s">
        <v>3108</v>
      </c>
      <c r="D366" s="1850" t="s">
        <v>3109</v>
      </c>
      <c r="E366" s="1850" t="s">
        <v>3110</v>
      </c>
      <c r="F366" s="1850" t="s">
        <v>573</v>
      </c>
      <c r="G366" s="1850" t="s">
        <v>22</v>
      </c>
      <c r="H366" s="1850" t="s">
        <v>22</v>
      </c>
      <c r="I366" s="1850" t="s">
        <v>1634</v>
      </c>
    </row>
    <row customHeight="1" ht="11.25">
      <c r="A367" s="1850" t="s">
        <v>2261</v>
      </c>
      <c r="B367" s="1850" t="s">
        <v>16</v>
      </c>
      <c r="C367" s="1850" t="s">
        <v>3111</v>
      </c>
      <c r="D367" s="1850" t="s">
        <v>3112</v>
      </c>
      <c r="E367" s="1850" t="s">
        <v>3113</v>
      </c>
      <c r="F367" s="1850" t="s">
        <v>573</v>
      </c>
      <c r="G367" s="1850" t="s">
        <v>22</v>
      </c>
      <c r="H367" s="1850" t="s">
        <v>22</v>
      </c>
      <c r="I367" s="1850" t="s">
        <v>1634</v>
      </c>
    </row>
    <row customHeight="1" ht="11.25">
      <c r="A368" s="1850" t="s">
        <v>2261</v>
      </c>
      <c r="B368" s="1850" t="s">
        <v>16</v>
      </c>
      <c r="C368" s="1850" t="s">
        <v>3114</v>
      </c>
      <c r="D368" s="1850" t="s">
        <v>3115</v>
      </c>
      <c r="E368" s="1850" t="s">
        <v>3116</v>
      </c>
      <c r="F368" s="1850" t="s">
        <v>573</v>
      </c>
      <c r="G368" s="1850" t="s">
        <v>22</v>
      </c>
      <c r="H368" s="1850" t="s">
        <v>22</v>
      </c>
      <c r="I368" s="1850" t="s">
        <v>1634</v>
      </c>
    </row>
    <row customHeight="1" ht="11.25">
      <c r="A369" s="1850" t="s">
        <v>2261</v>
      </c>
      <c r="B369" s="1850" t="s">
        <v>16</v>
      </c>
      <c r="C369" s="1850" t="s">
        <v>3117</v>
      </c>
      <c r="D369" s="1850" t="s">
        <v>3118</v>
      </c>
      <c r="E369" s="1850" t="s">
        <v>3119</v>
      </c>
      <c r="F369" s="1850" t="s">
        <v>573</v>
      </c>
      <c r="G369" s="1850" t="s">
        <v>22</v>
      </c>
      <c r="H369" s="1850" t="s">
        <v>22</v>
      </c>
      <c r="I369" s="1850" t="s">
        <v>1634</v>
      </c>
    </row>
    <row customHeight="1" ht="11.25">
      <c r="A370" s="1850" t="s">
        <v>2261</v>
      </c>
      <c r="B370" s="1850" t="s">
        <v>16</v>
      </c>
      <c r="C370" s="1850" t="s">
        <v>3120</v>
      </c>
      <c r="D370" s="1850" t="s">
        <v>3121</v>
      </c>
      <c r="E370" s="1850" t="s">
        <v>3122</v>
      </c>
      <c r="F370" s="1850" t="s">
        <v>573</v>
      </c>
      <c r="G370" s="1850" t="s">
        <v>22</v>
      </c>
      <c r="H370" s="1850" t="s">
        <v>22</v>
      </c>
      <c r="I370" s="1850" t="s">
        <v>1634</v>
      </c>
    </row>
    <row customHeight="1" ht="11.25">
      <c r="A371" s="1850" t="s">
        <v>2261</v>
      </c>
      <c r="B371" s="1850" t="s">
        <v>16</v>
      </c>
      <c r="C371" s="1850" t="s">
        <v>3123</v>
      </c>
      <c r="D371" s="1850" t="s">
        <v>3124</v>
      </c>
      <c r="E371" s="1850" t="s">
        <v>3125</v>
      </c>
      <c r="F371" s="1850" t="s">
        <v>573</v>
      </c>
      <c r="G371" s="1850" t="s">
        <v>22</v>
      </c>
      <c r="H371" s="1850" t="s">
        <v>22</v>
      </c>
      <c r="I371" s="1850" t="s">
        <v>1634</v>
      </c>
    </row>
    <row customHeight="1" ht="11.25">
      <c r="A372" s="1850" t="s">
        <v>2261</v>
      </c>
      <c r="B372" s="1850" t="s">
        <v>16</v>
      </c>
      <c r="C372" s="1850" t="s">
        <v>3126</v>
      </c>
      <c r="D372" s="1850" t="s">
        <v>3127</v>
      </c>
      <c r="E372" s="1850" t="s">
        <v>3128</v>
      </c>
      <c r="F372" s="1850" t="s">
        <v>3129</v>
      </c>
      <c r="G372" s="1850" t="s">
        <v>22</v>
      </c>
      <c r="H372" s="1850" t="s">
        <v>22</v>
      </c>
      <c r="I372" s="1850" t="s">
        <v>1634</v>
      </c>
    </row>
    <row customHeight="1" ht="11.25">
      <c r="A373" s="1850" t="s">
        <v>2261</v>
      </c>
      <c r="B373" s="1850" t="s">
        <v>16</v>
      </c>
      <c r="C373" s="1850" t="s">
        <v>2920</v>
      </c>
      <c r="D373" s="1850" t="s">
        <v>2921</v>
      </c>
      <c r="E373" s="1850" t="s">
        <v>2922</v>
      </c>
      <c r="F373" s="1850" t="s">
        <v>2689</v>
      </c>
      <c r="G373" s="1850" t="s">
        <v>22</v>
      </c>
      <c r="H373" s="1850" t="s">
        <v>22</v>
      </c>
      <c r="I373" s="1850" t="s">
        <v>1634</v>
      </c>
    </row>
    <row customHeight="1" ht="11.25">
      <c r="A374" s="1850" t="s">
        <v>2261</v>
      </c>
      <c r="B374" s="1850" t="s">
        <v>16</v>
      </c>
      <c r="C374" s="1850" t="s">
        <v>2466</v>
      </c>
      <c r="D374" s="1850" t="s">
        <v>2467</v>
      </c>
      <c r="E374" s="1850" t="s">
        <v>2468</v>
      </c>
      <c r="F374" s="1850" t="s">
        <v>2469</v>
      </c>
      <c r="G374" s="1850" t="s">
        <v>22</v>
      </c>
      <c r="H374" s="1850" t="s">
        <v>22</v>
      </c>
      <c r="I374" s="1850" t="s">
        <v>1634</v>
      </c>
    </row>
    <row customHeight="1" ht="11.25">
      <c r="A375" s="1850" t="s">
        <v>2261</v>
      </c>
      <c r="B375" s="1850" t="s">
        <v>16</v>
      </c>
      <c r="C375" s="1850" t="s">
        <v>2959</v>
      </c>
      <c r="D375" s="1850" t="s">
        <v>2960</v>
      </c>
      <c r="E375" s="1850" t="s">
        <v>2961</v>
      </c>
      <c r="F375" s="1850" t="s">
        <v>2962</v>
      </c>
      <c r="G375" s="1850" t="s">
        <v>22</v>
      </c>
      <c r="H375" s="1850" t="s">
        <v>22</v>
      </c>
      <c r="I375" s="1850" t="s">
        <v>1634</v>
      </c>
    </row>
    <row customHeight="1" ht="11.25">
      <c r="A376" s="1850" t="s">
        <v>2261</v>
      </c>
      <c r="B376" s="1850" t="s">
        <v>16</v>
      </c>
      <c r="C376" s="1850" t="s">
        <v>2470</v>
      </c>
      <c r="D376" s="1850" t="s">
        <v>2471</v>
      </c>
      <c r="E376" s="1850" t="s">
        <v>2472</v>
      </c>
      <c r="F376" s="1850" t="s">
        <v>2473</v>
      </c>
      <c r="G376" s="1850" t="s">
        <v>2474</v>
      </c>
      <c r="H376" s="1850" t="s">
        <v>22</v>
      </c>
      <c r="I376" s="1850" t="s">
        <v>1634</v>
      </c>
    </row>
    <row customHeight="1" ht="11.25">
      <c r="A377" s="1850" t="s">
        <v>2261</v>
      </c>
      <c r="B377" s="1850" t="s">
        <v>16</v>
      </c>
      <c r="C377" s="1850" t="s">
        <v>2479</v>
      </c>
      <c r="D377" s="1850" t="s">
        <v>2480</v>
      </c>
      <c r="E377" s="1850" t="s">
        <v>2481</v>
      </c>
      <c r="F377" s="1850" t="s">
        <v>2482</v>
      </c>
      <c r="G377" s="1850" t="s">
        <v>22</v>
      </c>
      <c r="H377" s="1850" t="s">
        <v>22</v>
      </c>
      <c r="I377" s="1850" t="s">
        <v>1634</v>
      </c>
    </row>
    <row customHeight="1" ht="11.25">
      <c r="A378" s="1850" t="s">
        <v>2261</v>
      </c>
      <c r="B378" s="1850" t="s">
        <v>16</v>
      </c>
      <c r="C378" s="1850" t="s">
        <v>2487</v>
      </c>
      <c r="D378" s="1850" t="s">
        <v>2488</v>
      </c>
      <c r="E378" s="1850" t="s">
        <v>2489</v>
      </c>
      <c r="F378" s="1850" t="s">
        <v>2490</v>
      </c>
      <c r="G378" s="1850" t="s">
        <v>22</v>
      </c>
      <c r="H378" s="1850" t="s">
        <v>22</v>
      </c>
      <c r="I378" s="1850" t="s">
        <v>1634</v>
      </c>
    </row>
    <row customHeight="1" ht="11.25">
      <c r="A379" s="1850" t="s">
        <v>2261</v>
      </c>
      <c r="B379" s="1850" t="s">
        <v>16</v>
      </c>
      <c r="C379" s="1850" t="s">
        <v>3130</v>
      </c>
      <c r="D379" s="1850" t="s">
        <v>3131</v>
      </c>
      <c r="E379" s="1850" t="s">
        <v>3132</v>
      </c>
      <c r="F379" s="1850" t="s">
        <v>2473</v>
      </c>
      <c r="G379" s="1850" t="s">
        <v>22</v>
      </c>
      <c r="H379" s="1850" t="s">
        <v>22</v>
      </c>
      <c r="I379" s="1850" t="s">
        <v>1634</v>
      </c>
    </row>
    <row customHeight="1" ht="11.25">
      <c r="A380" s="1850" t="s">
        <v>2261</v>
      </c>
      <c r="B380" s="1850" t="s">
        <v>16</v>
      </c>
      <c r="C380" s="1850" t="s">
        <v>3133</v>
      </c>
      <c r="D380" s="1850" t="s">
        <v>3134</v>
      </c>
      <c r="E380" s="1850" t="s">
        <v>3135</v>
      </c>
      <c r="F380" s="1850" t="s">
        <v>2762</v>
      </c>
      <c r="G380" s="1850" t="s">
        <v>22</v>
      </c>
      <c r="H380" s="1850" t="s">
        <v>22</v>
      </c>
      <c r="I380" s="1850" t="s">
        <v>1634</v>
      </c>
    </row>
    <row customHeight="1" ht="11.25">
      <c r="A381" s="1850" t="s">
        <v>2261</v>
      </c>
      <c r="B381" s="1850" t="s">
        <v>16</v>
      </c>
      <c r="C381" s="1850" t="s">
        <v>3136</v>
      </c>
      <c r="D381" s="1850" t="s">
        <v>3137</v>
      </c>
      <c r="E381" s="1850" t="s">
        <v>3138</v>
      </c>
      <c r="F381" s="1850" t="s">
        <v>573</v>
      </c>
      <c r="G381" s="1850" t="s">
        <v>22</v>
      </c>
      <c r="H381" s="1850" t="s">
        <v>22</v>
      </c>
      <c r="I381" s="1850" t="s">
        <v>1634</v>
      </c>
    </row>
    <row customHeight="1" ht="11.25">
      <c r="A382" s="1850" t="s">
        <v>2261</v>
      </c>
      <c r="B382" s="1850" t="s">
        <v>16</v>
      </c>
      <c r="C382" s="1850" t="s">
        <v>3139</v>
      </c>
      <c r="D382" s="1850" t="s">
        <v>3140</v>
      </c>
      <c r="E382" s="1850" t="s">
        <v>3141</v>
      </c>
      <c r="F382" s="1850" t="s">
        <v>2714</v>
      </c>
      <c r="G382" s="1850" t="s">
        <v>22</v>
      </c>
      <c r="H382" s="1850" t="s">
        <v>22</v>
      </c>
      <c r="I382" s="1850" t="s">
        <v>1634</v>
      </c>
    </row>
    <row customHeight="1" ht="11.25">
      <c r="A383" s="1850" t="s">
        <v>2261</v>
      </c>
      <c r="B383" s="1850" t="s">
        <v>16</v>
      </c>
      <c r="C383" s="1850" t="s">
        <v>3142</v>
      </c>
      <c r="D383" s="1850" t="s">
        <v>3143</v>
      </c>
      <c r="E383" s="1850" t="s">
        <v>3144</v>
      </c>
      <c r="F383" s="1850" t="s">
        <v>2269</v>
      </c>
      <c r="G383" s="1850" t="s">
        <v>22</v>
      </c>
      <c r="H383" s="1850" t="s">
        <v>22</v>
      </c>
      <c r="I383" s="1850" t="s">
        <v>1634</v>
      </c>
    </row>
    <row customHeight="1" ht="11.25">
      <c r="A384" s="1850" t="s">
        <v>2261</v>
      </c>
      <c r="B384" s="1850" t="s">
        <v>16</v>
      </c>
      <c r="C384" s="1850" t="s">
        <v>3145</v>
      </c>
      <c r="D384" s="1850" t="s">
        <v>3146</v>
      </c>
      <c r="E384" s="1850" t="s">
        <v>3147</v>
      </c>
      <c r="F384" s="1850" t="s">
        <v>2269</v>
      </c>
      <c r="G384" s="1850" t="s">
        <v>22</v>
      </c>
      <c r="H384" s="1850" t="s">
        <v>22</v>
      </c>
      <c r="I384" s="1850" t="s">
        <v>1634</v>
      </c>
    </row>
    <row customHeight="1" ht="11.25">
      <c r="A385" s="1850" t="s">
        <v>2261</v>
      </c>
      <c r="B385" s="1850" t="s">
        <v>16</v>
      </c>
      <c r="C385" s="1850" t="s">
        <v>3148</v>
      </c>
      <c r="D385" s="1850" t="s">
        <v>3149</v>
      </c>
      <c r="E385" s="1850" t="s">
        <v>3150</v>
      </c>
      <c r="F385" s="1850" t="s">
        <v>3151</v>
      </c>
      <c r="G385" s="1850" t="s">
        <v>22</v>
      </c>
      <c r="H385" s="1850" t="s">
        <v>22</v>
      </c>
      <c r="I385" s="1850" t="s">
        <v>1634</v>
      </c>
    </row>
    <row customHeight="1" ht="11.25">
      <c r="A386" s="1850" t="s">
        <v>2261</v>
      </c>
      <c r="B386" s="1850" t="s">
        <v>16</v>
      </c>
      <c r="C386" s="1850" t="s">
        <v>3152</v>
      </c>
      <c r="D386" s="1850" t="s">
        <v>3153</v>
      </c>
      <c r="E386" s="1850" t="s">
        <v>3154</v>
      </c>
      <c r="F386" s="1850" t="s">
        <v>2348</v>
      </c>
      <c r="G386" s="1850" t="s">
        <v>22</v>
      </c>
      <c r="H386" s="1850" t="s">
        <v>22</v>
      </c>
      <c r="I386" s="1850" t="s">
        <v>1634</v>
      </c>
    </row>
    <row customHeight="1" ht="11.25">
      <c r="A387" s="1850" t="s">
        <v>2261</v>
      </c>
      <c r="B387" s="1850" t="s">
        <v>16</v>
      </c>
      <c r="C387" s="1850" t="s">
        <v>3155</v>
      </c>
      <c r="D387" s="1850" t="s">
        <v>3156</v>
      </c>
      <c r="E387" s="1850" t="s">
        <v>3157</v>
      </c>
      <c r="F387" s="1850" t="s">
        <v>3158</v>
      </c>
      <c r="G387" s="1850" t="s">
        <v>22</v>
      </c>
      <c r="H387" s="1850" t="s">
        <v>22</v>
      </c>
      <c r="I387" s="1850" t="s">
        <v>1634</v>
      </c>
    </row>
    <row customHeight="1" ht="11.25">
      <c r="A388" s="1850" t="s">
        <v>2261</v>
      </c>
      <c r="B388" s="1850" t="s">
        <v>16</v>
      </c>
      <c r="C388" s="1850" t="s">
        <v>3159</v>
      </c>
      <c r="D388" s="1850" t="s">
        <v>3160</v>
      </c>
      <c r="E388" s="1850" t="s">
        <v>3161</v>
      </c>
      <c r="F388" s="1850" t="s">
        <v>2392</v>
      </c>
      <c r="G388" s="1850" t="s">
        <v>22</v>
      </c>
      <c r="H388" s="1850" t="s">
        <v>22</v>
      </c>
      <c r="I388" s="1850" t="s">
        <v>1634</v>
      </c>
    </row>
    <row customHeight="1" ht="11.25">
      <c r="A389" s="1850" t="s">
        <v>2261</v>
      </c>
      <c r="B389" s="1850" t="s">
        <v>16</v>
      </c>
      <c r="C389" s="1850" t="s">
        <v>3162</v>
      </c>
      <c r="D389" s="1850" t="s">
        <v>3163</v>
      </c>
      <c r="E389" s="1850" t="s">
        <v>3164</v>
      </c>
      <c r="F389" s="1850" t="s">
        <v>2392</v>
      </c>
      <c r="G389" s="1850" t="s">
        <v>22</v>
      </c>
      <c r="H389" s="1850" t="s">
        <v>22</v>
      </c>
      <c r="I389" s="1850" t="s">
        <v>1634</v>
      </c>
    </row>
    <row customHeight="1" ht="11.25">
      <c r="A390" s="1850" t="s">
        <v>2261</v>
      </c>
      <c r="B390" s="1850" t="s">
        <v>16</v>
      </c>
      <c r="C390" s="1850" t="s">
        <v>3165</v>
      </c>
      <c r="D390" s="1850" t="s">
        <v>3163</v>
      </c>
      <c r="E390" s="1850" t="s">
        <v>3166</v>
      </c>
      <c r="F390" s="1850" t="s">
        <v>2426</v>
      </c>
      <c r="G390" s="1850" t="s">
        <v>22</v>
      </c>
      <c r="H390" s="1850" t="s">
        <v>22</v>
      </c>
      <c r="I390" s="1850" t="s">
        <v>1634</v>
      </c>
    </row>
    <row customHeight="1" ht="11.25">
      <c r="A391" s="1850" t="s">
        <v>2261</v>
      </c>
      <c r="B391" s="1850" t="s">
        <v>16</v>
      </c>
      <c r="C391" s="1850" t="s">
        <v>3167</v>
      </c>
      <c r="D391" s="1850" t="s">
        <v>3168</v>
      </c>
      <c r="E391" s="1850" t="s">
        <v>3169</v>
      </c>
      <c r="F391" s="1850" t="s">
        <v>2384</v>
      </c>
      <c r="G391" s="1850" t="s">
        <v>22</v>
      </c>
      <c r="H391" s="1850" t="s">
        <v>22</v>
      </c>
      <c r="I391" s="1850" t="s">
        <v>1634</v>
      </c>
    </row>
    <row customHeight="1" ht="11.25">
      <c r="A392" s="1850" t="s">
        <v>2261</v>
      </c>
      <c r="B392" s="1850" t="s">
        <v>16</v>
      </c>
      <c r="C392" s="1850" t="s">
        <v>3170</v>
      </c>
      <c r="D392" s="1850" t="s">
        <v>3171</v>
      </c>
      <c r="E392" s="1850" t="s">
        <v>3172</v>
      </c>
      <c r="F392" s="1850" t="s">
        <v>2392</v>
      </c>
      <c r="G392" s="1850" t="s">
        <v>22</v>
      </c>
      <c r="H392" s="1850" t="s">
        <v>22</v>
      </c>
      <c r="I392" s="1850" t="s">
        <v>1634</v>
      </c>
    </row>
    <row customHeight="1" ht="11.25">
      <c r="A393" s="1850" t="s">
        <v>2261</v>
      </c>
      <c r="B393" s="1850" t="s">
        <v>16</v>
      </c>
      <c r="C393" s="1850" t="s">
        <v>3173</v>
      </c>
      <c r="D393" s="1850" t="s">
        <v>3174</v>
      </c>
      <c r="E393" s="1850" t="s">
        <v>3175</v>
      </c>
      <c r="F393" s="1850" t="s">
        <v>2918</v>
      </c>
      <c r="G393" s="1850" t="s">
        <v>22</v>
      </c>
      <c r="H393" s="1850" t="s">
        <v>22</v>
      </c>
      <c r="I393" s="1850" t="s">
        <v>1634</v>
      </c>
    </row>
    <row customHeight="1" ht="11.25">
      <c r="A394" s="1850" t="s">
        <v>2261</v>
      </c>
      <c r="B394" s="1850" t="s">
        <v>16</v>
      </c>
      <c r="C394" s="1850" t="s">
        <v>3176</v>
      </c>
      <c r="D394" s="1850" t="s">
        <v>3177</v>
      </c>
      <c r="E394" s="1850" t="s">
        <v>3178</v>
      </c>
      <c r="F394" s="1850" t="s">
        <v>2300</v>
      </c>
      <c r="G394" s="1850" t="s">
        <v>22</v>
      </c>
      <c r="H394" s="1850" t="s">
        <v>22</v>
      </c>
      <c r="I394" s="1850" t="s">
        <v>1634</v>
      </c>
    </row>
    <row customHeight="1" ht="11.25">
      <c r="A395" s="1850" t="s">
        <v>2261</v>
      </c>
      <c r="B395" s="1850" t="s">
        <v>16</v>
      </c>
      <c r="C395" s="1850" t="s">
        <v>3179</v>
      </c>
      <c r="D395" s="1850" t="s">
        <v>3180</v>
      </c>
      <c r="E395" s="1850" t="s">
        <v>3181</v>
      </c>
      <c r="F395" s="1850" t="s">
        <v>2678</v>
      </c>
      <c r="G395" s="1850" t="s">
        <v>22</v>
      </c>
      <c r="H395" s="1850" t="s">
        <v>22</v>
      </c>
      <c r="I395" s="1850" t="s">
        <v>1634</v>
      </c>
    </row>
    <row customHeight="1" ht="11.25">
      <c r="A396" s="1850" t="s">
        <v>2261</v>
      </c>
      <c r="B396" s="1850" t="s">
        <v>16</v>
      </c>
      <c r="C396" s="1850" t="s">
        <v>3182</v>
      </c>
      <c r="D396" s="1850" t="s">
        <v>3183</v>
      </c>
      <c r="E396" s="1850" t="s">
        <v>3135</v>
      </c>
      <c r="F396" s="1850" t="s">
        <v>3184</v>
      </c>
      <c r="G396" s="1850" t="s">
        <v>3185</v>
      </c>
      <c r="H396" s="1850" t="s">
        <v>22</v>
      </c>
      <c r="I396" s="1850" t="s">
        <v>1634</v>
      </c>
    </row>
    <row customHeight="1" ht="11.25">
      <c r="A397" s="1850" t="s">
        <v>2261</v>
      </c>
      <c r="B397" s="1850" t="s">
        <v>16</v>
      </c>
      <c r="C397" s="1850" t="s">
        <v>3186</v>
      </c>
      <c r="D397" s="1850" t="s">
        <v>3187</v>
      </c>
      <c r="E397" s="1850" t="s">
        <v>3188</v>
      </c>
      <c r="F397" s="1850" t="s">
        <v>3151</v>
      </c>
      <c r="G397" s="1850" t="s">
        <v>22</v>
      </c>
      <c r="H397" s="1850" t="s">
        <v>22</v>
      </c>
      <c r="I397" s="1850" t="s">
        <v>1634</v>
      </c>
    </row>
    <row customHeight="1" ht="11.25">
      <c r="A398" s="1850" t="s">
        <v>2261</v>
      </c>
      <c r="B398" s="1850" t="s">
        <v>16</v>
      </c>
      <c r="C398" s="1850" t="s">
        <v>3189</v>
      </c>
      <c r="D398" s="1850" t="s">
        <v>3190</v>
      </c>
      <c r="E398" s="1850" t="s">
        <v>3191</v>
      </c>
      <c r="F398" s="1850" t="s">
        <v>2534</v>
      </c>
      <c r="G398" s="1850" t="s">
        <v>22</v>
      </c>
      <c r="H398" s="1850" t="s">
        <v>22</v>
      </c>
      <c r="I398" s="1850" t="s">
        <v>1634</v>
      </c>
    </row>
    <row customHeight="1" ht="11.25">
      <c r="A399" s="1850" t="s">
        <v>2261</v>
      </c>
      <c r="B399" s="1850" t="s">
        <v>16</v>
      </c>
      <c r="C399" s="1850" t="s">
        <v>3192</v>
      </c>
      <c r="D399" s="1850" t="s">
        <v>3193</v>
      </c>
      <c r="E399" s="1850" t="s">
        <v>3194</v>
      </c>
      <c r="F399" s="1850" t="s">
        <v>3158</v>
      </c>
      <c r="G399" s="1850" t="s">
        <v>22</v>
      </c>
      <c r="H399" s="1850" t="s">
        <v>22</v>
      </c>
      <c r="I399" s="1850" t="s">
        <v>1634</v>
      </c>
    </row>
    <row customHeight="1" ht="11.25">
      <c r="A400" s="1850" t="s">
        <v>2261</v>
      </c>
      <c r="B400" s="1850" t="s">
        <v>16</v>
      </c>
      <c r="C400" s="1850" t="s">
        <v>3195</v>
      </c>
      <c r="D400" s="1850" t="s">
        <v>3196</v>
      </c>
      <c r="E400" s="1850" t="s">
        <v>3197</v>
      </c>
      <c r="F400" s="1850" t="s">
        <v>2330</v>
      </c>
      <c r="G400" s="1850" t="s">
        <v>22</v>
      </c>
      <c r="H400" s="1850" t="s">
        <v>22</v>
      </c>
      <c r="I400" s="1850" t="s">
        <v>1634</v>
      </c>
    </row>
    <row customHeight="1" ht="11.25">
      <c r="A401" s="1850" t="s">
        <v>2261</v>
      </c>
      <c r="B401" s="1850" t="s">
        <v>16</v>
      </c>
      <c r="C401" s="1850" t="s">
        <v>3198</v>
      </c>
      <c r="D401" s="1850" t="s">
        <v>3199</v>
      </c>
      <c r="E401" s="1850" t="s">
        <v>3200</v>
      </c>
      <c r="F401" s="1850" t="s">
        <v>2515</v>
      </c>
      <c r="G401" s="1850" t="s">
        <v>22</v>
      </c>
      <c r="H401" s="1850" t="s">
        <v>22</v>
      </c>
      <c r="I401" s="1850" t="s">
        <v>1634</v>
      </c>
    </row>
    <row customHeight="1" ht="11.25">
      <c r="A402" s="1850" t="s">
        <v>2261</v>
      </c>
      <c r="B402" s="1850" t="s">
        <v>16</v>
      </c>
      <c r="C402" s="1850" t="s">
        <v>3201</v>
      </c>
      <c r="D402" s="1850" t="s">
        <v>3202</v>
      </c>
      <c r="E402" s="1850" t="s">
        <v>3203</v>
      </c>
      <c r="F402" s="1850" t="s">
        <v>2265</v>
      </c>
      <c r="G402" s="1850" t="s">
        <v>22</v>
      </c>
      <c r="H402" s="1850" t="s">
        <v>22</v>
      </c>
      <c r="I402" s="1850" t="s">
        <v>1634</v>
      </c>
    </row>
    <row customHeight="1" ht="11.25">
      <c r="A403" s="1850" t="s">
        <v>2261</v>
      </c>
      <c r="B403" s="1850" t="s">
        <v>16</v>
      </c>
      <c r="C403" s="1850" t="s">
        <v>3204</v>
      </c>
      <c r="D403" s="1850" t="s">
        <v>3205</v>
      </c>
      <c r="E403" s="1850" t="s">
        <v>3206</v>
      </c>
      <c r="F403" s="1850" t="s">
        <v>2735</v>
      </c>
      <c r="G403" s="1850" t="s">
        <v>22</v>
      </c>
      <c r="H403" s="1850" t="s">
        <v>22</v>
      </c>
      <c r="I403" s="1850" t="s">
        <v>1634</v>
      </c>
    </row>
    <row customHeight="1" ht="11.25">
      <c r="A404" s="1850" t="s">
        <v>2261</v>
      </c>
      <c r="B404" s="1850" t="s">
        <v>16</v>
      </c>
      <c r="C404" s="1850" t="s">
        <v>3207</v>
      </c>
      <c r="D404" s="1850" t="s">
        <v>3208</v>
      </c>
      <c r="E404" s="1850" t="s">
        <v>3209</v>
      </c>
      <c r="F404" s="1850" t="s">
        <v>2300</v>
      </c>
      <c r="G404" s="1850" t="s">
        <v>22</v>
      </c>
      <c r="H404" s="1850" t="s">
        <v>22</v>
      </c>
      <c r="I404" s="1850" t="s">
        <v>1634</v>
      </c>
    </row>
    <row customHeight="1" ht="11.25">
      <c r="A405" s="1850" t="s">
        <v>2261</v>
      </c>
      <c r="B405" s="1850" t="s">
        <v>16</v>
      </c>
      <c r="C405" s="1850" t="s">
        <v>3210</v>
      </c>
      <c r="D405" s="1850" t="s">
        <v>3211</v>
      </c>
      <c r="E405" s="1850" t="s">
        <v>3212</v>
      </c>
      <c r="F405" s="1850" t="s">
        <v>2326</v>
      </c>
      <c r="G405" s="1850" t="s">
        <v>3213</v>
      </c>
      <c r="H405" s="1850" t="s">
        <v>22</v>
      </c>
      <c r="I405" s="1850" t="s">
        <v>1634</v>
      </c>
    </row>
    <row customHeight="1" ht="11.25">
      <c r="A406" s="1850" t="s">
        <v>2261</v>
      </c>
      <c r="B406" s="1850" t="s">
        <v>16</v>
      </c>
      <c r="C406" s="1850" t="s">
        <v>3214</v>
      </c>
      <c r="D406" s="1850" t="s">
        <v>3215</v>
      </c>
      <c r="E406" s="1850" t="s">
        <v>3216</v>
      </c>
      <c r="F406" s="1850" t="s">
        <v>2918</v>
      </c>
      <c r="G406" s="1850" t="s">
        <v>22</v>
      </c>
      <c r="H406" s="1850" t="s">
        <v>22</v>
      </c>
      <c r="I406" s="1850" t="s">
        <v>1634</v>
      </c>
    </row>
    <row customHeight="1" ht="11.25">
      <c r="A407" s="1850" t="s">
        <v>2261</v>
      </c>
      <c r="B407" s="1850" t="s">
        <v>16</v>
      </c>
      <c r="C407" s="1850" t="s">
        <v>3217</v>
      </c>
      <c r="D407" s="1850" t="s">
        <v>3215</v>
      </c>
      <c r="E407" s="1850" t="s">
        <v>3218</v>
      </c>
      <c r="F407" s="1850" t="s">
        <v>2376</v>
      </c>
      <c r="G407" s="1850" t="s">
        <v>3219</v>
      </c>
      <c r="H407" s="1850" t="s">
        <v>22</v>
      </c>
      <c r="I407" s="1850" t="s">
        <v>1634</v>
      </c>
    </row>
    <row customHeight="1" ht="11.25">
      <c r="A408" s="1850" t="s">
        <v>2261</v>
      </c>
      <c r="B408" s="1850" t="s">
        <v>16</v>
      </c>
      <c r="C408" s="1850" t="s">
        <v>2739</v>
      </c>
      <c r="D408" s="1850" t="s">
        <v>2740</v>
      </c>
      <c r="E408" s="1850" t="s">
        <v>2741</v>
      </c>
      <c r="F408" s="1850" t="s">
        <v>2742</v>
      </c>
      <c r="G408" s="1850" t="s">
        <v>22</v>
      </c>
      <c r="H408" s="1850" t="s">
        <v>22</v>
      </c>
      <c r="I408" s="1850" t="s">
        <v>1634</v>
      </c>
    </row>
    <row customHeight="1" ht="11.25">
      <c r="A409" s="1850" t="s">
        <v>2261</v>
      </c>
      <c r="B409" s="1850" t="s">
        <v>16</v>
      </c>
      <c r="C409" s="1850" t="s">
        <v>3220</v>
      </c>
      <c r="D409" s="1850" t="s">
        <v>3221</v>
      </c>
      <c r="E409" s="1850" t="s">
        <v>3222</v>
      </c>
      <c r="F409" s="1850" t="s">
        <v>2376</v>
      </c>
      <c r="G409" s="1850" t="s">
        <v>22</v>
      </c>
      <c r="H409" s="1850" t="s">
        <v>22</v>
      </c>
      <c r="I409" s="1850" t="s">
        <v>1634</v>
      </c>
    </row>
    <row customHeight="1" ht="11.25">
      <c r="A410" s="1850" t="s">
        <v>2261</v>
      </c>
      <c r="B410" s="1850" t="s">
        <v>16</v>
      </c>
      <c r="C410" s="1850" t="s">
        <v>3223</v>
      </c>
      <c r="D410" s="1850" t="s">
        <v>3224</v>
      </c>
      <c r="E410" s="1850" t="s">
        <v>3225</v>
      </c>
      <c r="F410" s="1850" t="s">
        <v>2348</v>
      </c>
      <c r="G410" s="1850" t="s">
        <v>3226</v>
      </c>
      <c r="H410" s="1850" t="s">
        <v>22</v>
      </c>
      <c r="I410" s="1850" t="s">
        <v>1634</v>
      </c>
    </row>
    <row customHeight="1" ht="11.25">
      <c r="A411" s="1850" t="s">
        <v>2261</v>
      </c>
      <c r="B411" s="1850" t="s">
        <v>16</v>
      </c>
      <c r="C411" s="1850" t="s">
        <v>3227</v>
      </c>
      <c r="D411" s="1850" t="s">
        <v>3228</v>
      </c>
      <c r="E411" s="1850" t="s">
        <v>3229</v>
      </c>
      <c r="F411" s="1850" t="s">
        <v>2348</v>
      </c>
      <c r="G411" s="1850" t="s">
        <v>22</v>
      </c>
      <c r="H411" s="1850" t="s">
        <v>22</v>
      </c>
      <c r="I411" s="1850" t="s">
        <v>1634</v>
      </c>
    </row>
    <row customHeight="1" ht="11.25">
      <c r="A412" s="1850" t="s">
        <v>2261</v>
      </c>
      <c r="B412" s="1850" t="s">
        <v>16</v>
      </c>
      <c r="C412" s="1850" t="s">
        <v>3230</v>
      </c>
      <c r="D412" s="1850" t="s">
        <v>3231</v>
      </c>
      <c r="E412" s="1850" t="s">
        <v>3232</v>
      </c>
      <c r="F412" s="1850" t="s">
        <v>2330</v>
      </c>
      <c r="G412" s="1850" t="s">
        <v>22</v>
      </c>
      <c r="H412" s="1850" t="s">
        <v>22</v>
      </c>
      <c r="I412" s="1850" t="s">
        <v>1634</v>
      </c>
    </row>
    <row customHeight="1" ht="11.25">
      <c r="A413" s="1850" t="s">
        <v>2261</v>
      </c>
      <c r="B413" s="1850" t="s">
        <v>16</v>
      </c>
      <c r="C413" s="1850" t="s">
        <v>3233</v>
      </c>
      <c r="D413" s="1850" t="s">
        <v>3234</v>
      </c>
      <c r="E413" s="1850" t="s">
        <v>3235</v>
      </c>
      <c r="F413" s="1850" t="s">
        <v>2762</v>
      </c>
      <c r="G413" s="1850" t="s">
        <v>22</v>
      </c>
      <c r="H413" s="1850" t="s">
        <v>22</v>
      </c>
      <c r="I413" s="1850" t="s">
        <v>1634</v>
      </c>
    </row>
    <row customHeight="1" ht="11.25">
      <c r="A414" s="1850" t="s">
        <v>2261</v>
      </c>
      <c r="B414" s="1850" t="s">
        <v>16</v>
      </c>
      <c r="C414" s="1850" t="s">
        <v>3236</v>
      </c>
      <c r="D414" s="1850" t="s">
        <v>3237</v>
      </c>
      <c r="E414" s="1850" t="s">
        <v>3238</v>
      </c>
      <c r="F414" s="1850" t="s">
        <v>2527</v>
      </c>
      <c r="G414" s="1850" t="s">
        <v>22</v>
      </c>
      <c r="H414" s="1850" t="s">
        <v>22</v>
      </c>
      <c r="I414" s="1850" t="s">
        <v>1634</v>
      </c>
    </row>
    <row customHeight="1" ht="11.25">
      <c r="A415" s="1850" t="s">
        <v>2261</v>
      </c>
      <c r="B415" s="1850" t="s">
        <v>16</v>
      </c>
      <c r="C415" s="1850" t="s">
        <v>3239</v>
      </c>
      <c r="D415" s="1850" t="s">
        <v>3240</v>
      </c>
      <c r="E415" s="1850" t="s">
        <v>3241</v>
      </c>
      <c r="F415" s="1850" t="s">
        <v>2714</v>
      </c>
      <c r="G415" s="1850" t="s">
        <v>3242</v>
      </c>
      <c r="H415" s="1850" t="s">
        <v>22</v>
      </c>
      <c r="I415" s="1850" t="s">
        <v>1634</v>
      </c>
    </row>
    <row customHeight="1" ht="11.25">
      <c r="A416" s="1850" t="s">
        <v>2261</v>
      </c>
      <c r="B416" s="1850" t="s">
        <v>16</v>
      </c>
      <c r="C416" s="1850" t="s">
        <v>3243</v>
      </c>
      <c r="D416" s="1850" t="s">
        <v>3244</v>
      </c>
      <c r="E416" s="1850" t="s">
        <v>3245</v>
      </c>
      <c r="F416" s="1850" t="s">
        <v>2682</v>
      </c>
      <c r="G416" s="1850" t="s">
        <v>22</v>
      </c>
      <c r="H416" s="1850" t="s">
        <v>22</v>
      </c>
      <c r="I416" s="1850" t="s">
        <v>1634</v>
      </c>
    </row>
    <row customHeight="1" ht="11.25">
      <c r="A417" s="1850" t="s">
        <v>2261</v>
      </c>
      <c r="B417" s="1850" t="s">
        <v>16</v>
      </c>
      <c r="C417" s="1850" t="s">
        <v>3246</v>
      </c>
      <c r="D417" s="1850" t="s">
        <v>3247</v>
      </c>
      <c r="E417" s="1850" t="s">
        <v>3248</v>
      </c>
      <c r="F417" s="1850" t="s">
        <v>2448</v>
      </c>
      <c r="G417" s="1850" t="s">
        <v>22</v>
      </c>
      <c r="H417" s="1850" t="s">
        <v>22</v>
      </c>
      <c r="I417" s="1850" t="s">
        <v>1634</v>
      </c>
    </row>
    <row customHeight="1" ht="11.25">
      <c r="A418" s="1850" t="s">
        <v>2261</v>
      </c>
      <c r="B418" s="1850" t="s">
        <v>16</v>
      </c>
      <c r="C418" s="1850" t="s">
        <v>3249</v>
      </c>
      <c r="D418" s="1850" t="s">
        <v>3250</v>
      </c>
      <c r="E418" s="1850" t="s">
        <v>3251</v>
      </c>
      <c r="F418" s="1850" t="s">
        <v>2380</v>
      </c>
      <c r="G418" s="1850" t="s">
        <v>22</v>
      </c>
      <c r="H418" s="1850" t="s">
        <v>22</v>
      </c>
      <c r="I418" s="1850" t="s">
        <v>1634</v>
      </c>
    </row>
    <row customHeight="1" ht="11.25">
      <c r="A419" s="1850" t="s">
        <v>2261</v>
      </c>
      <c r="B419" s="1850" t="s">
        <v>16</v>
      </c>
      <c r="C419" s="1850" t="s">
        <v>3252</v>
      </c>
      <c r="D419" s="1850" t="s">
        <v>3253</v>
      </c>
      <c r="E419" s="1850" t="s">
        <v>3254</v>
      </c>
      <c r="F419" s="1850" t="s">
        <v>2534</v>
      </c>
      <c r="G419" s="1850" t="s">
        <v>22</v>
      </c>
      <c r="H419" s="1850" t="s">
        <v>22</v>
      </c>
      <c r="I419" s="1850" t="s">
        <v>1634</v>
      </c>
    </row>
    <row customHeight="1" ht="11.25">
      <c r="A420" s="1850" t="s">
        <v>2261</v>
      </c>
      <c r="B420" s="1850" t="s">
        <v>16</v>
      </c>
      <c r="C420" s="1850" t="s">
        <v>3255</v>
      </c>
      <c r="D420" s="1850" t="s">
        <v>3256</v>
      </c>
      <c r="E420" s="1850" t="s">
        <v>3257</v>
      </c>
      <c r="F420" s="1850" t="s">
        <v>2300</v>
      </c>
      <c r="G420" s="1850" t="s">
        <v>22</v>
      </c>
      <c r="H420" s="1850" t="s">
        <v>22</v>
      </c>
      <c r="I420" s="1850" t="s">
        <v>1634</v>
      </c>
    </row>
    <row customHeight="1" ht="11.25">
      <c r="A421" s="1850" t="s">
        <v>2261</v>
      </c>
      <c r="B421" s="1850" t="s">
        <v>16</v>
      </c>
      <c r="C421" s="1850" t="s">
        <v>3258</v>
      </c>
      <c r="D421" s="1850" t="s">
        <v>3259</v>
      </c>
      <c r="E421" s="1850" t="s">
        <v>3260</v>
      </c>
      <c r="F421" s="1850" t="s">
        <v>2508</v>
      </c>
      <c r="G421" s="1850" t="s">
        <v>22</v>
      </c>
      <c r="H421" s="1850" t="s">
        <v>22</v>
      </c>
      <c r="I421" s="1850" t="s">
        <v>1634</v>
      </c>
    </row>
    <row customHeight="1" ht="11.25">
      <c r="A422" s="1850" t="s">
        <v>2261</v>
      </c>
      <c r="B422" s="1850" t="s">
        <v>16</v>
      </c>
      <c r="C422" s="1850" t="s">
        <v>3261</v>
      </c>
      <c r="D422" s="1850" t="s">
        <v>3262</v>
      </c>
      <c r="E422" s="1850" t="s">
        <v>3263</v>
      </c>
      <c r="F422" s="1850" t="s">
        <v>3264</v>
      </c>
      <c r="G422" s="1850" t="s">
        <v>22</v>
      </c>
      <c r="H422" s="1850" t="s">
        <v>22</v>
      </c>
      <c r="I422" s="1850" t="s">
        <v>1634</v>
      </c>
    </row>
    <row customHeight="1" ht="11.25">
      <c r="A423" s="1850" t="s">
        <v>2261</v>
      </c>
      <c r="B423" s="1850" t="s">
        <v>16</v>
      </c>
      <c r="C423" s="1850" t="s">
        <v>3265</v>
      </c>
      <c r="D423" s="1850" t="s">
        <v>3266</v>
      </c>
      <c r="E423" s="1850" t="s">
        <v>3267</v>
      </c>
      <c r="F423" s="1850" t="s">
        <v>2384</v>
      </c>
      <c r="G423" s="1850" t="s">
        <v>22</v>
      </c>
      <c r="H423" s="1850" t="s">
        <v>22</v>
      </c>
      <c r="I423" s="1850" t="s">
        <v>1634</v>
      </c>
    </row>
    <row customHeight="1" ht="11.25">
      <c r="A424" s="1850" t="s">
        <v>2261</v>
      </c>
      <c r="B424" s="1850" t="s">
        <v>16</v>
      </c>
      <c r="C424" s="1850" t="s">
        <v>22</v>
      </c>
      <c r="D424" s="1850" t="s">
        <v>2784</v>
      </c>
      <c r="E424" s="1850" t="s">
        <v>2785</v>
      </c>
      <c r="F424" s="1850" t="s">
        <v>2527</v>
      </c>
      <c r="G424" s="1850" t="s">
        <v>22</v>
      </c>
      <c r="H424" s="1850" t="s">
        <v>22</v>
      </c>
      <c r="I424" s="1850"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3E92D-1B29-E764-B3AE-ECC74CB77FA4}"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3268</v>
      </c>
      <c r="B1" s="64" t="s">
        <v>3269</v>
      </c>
      <c r="C1" s="64" t="s">
        <v>3270</v>
      </c>
      <c r="D1" s="64" t="s">
        <v>3271</v>
      </c>
      <c r="E1" s="0" t="s">
        <v>3272</v>
      </c>
      <c r="F1" s="0" t="s">
        <v>3273</v>
      </c>
      <c r="G1" s="0" t="s">
        <v>3274</v>
      </c>
    </row>
    <row customHeight="1" ht="11.25">
      <c r="A2" s="373" t="s">
        <v>16</v>
      </c>
      <c r="B2" s="0" t="s">
        <v>3275</v>
      </c>
      <c r="C2" s="0" t="s">
        <v>3276</v>
      </c>
      <c r="D2" s="0" t="s">
        <v>3275</v>
      </c>
      <c r="E2" s="0" t="s">
        <v>3276</v>
      </c>
      <c r="F2" s="0" t="s">
        <v>3277</v>
      </c>
      <c r="G2" s="0" t="s">
        <v>108</v>
      </c>
    </row>
    <row customHeight="1" ht="11.25">
      <c r="A3" s="373" t="s">
        <v>16</v>
      </c>
      <c r="B3" s="0" t="s">
        <v>3275</v>
      </c>
      <c r="C3" s="0" t="s">
        <v>3276</v>
      </c>
      <c r="D3" s="0" t="s">
        <v>3278</v>
      </c>
      <c r="E3" s="0" t="s">
        <v>3279</v>
      </c>
      <c r="F3" s="0" t="s">
        <v>3280</v>
      </c>
      <c r="G3" s="0" t="s">
        <v>109</v>
      </c>
    </row>
    <row customHeight="1" ht="11.25">
      <c r="A4" s="373" t="s">
        <v>16</v>
      </c>
      <c r="B4" s="0" t="s">
        <v>3275</v>
      </c>
      <c r="C4" s="0" t="s">
        <v>3276</v>
      </c>
      <c r="D4" s="0" t="s">
        <v>3281</v>
      </c>
      <c r="E4" s="0" t="s">
        <v>3282</v>
      </c>
      <c r="F4" s="0" t="s">
        <v>3280</v>
      </c>
      <c r="G4" s="0" t="s">
        <v>89</v>
      </c>
    </row>
    <row customHeight="1" ht="11.25">
      <c r="A5" s="373" t="s">
        <v>16</v>
      </c>
      <c r="B5" s="0" t="s">
        <v>3275</v>
      </c>
      <c r="C5" s="0" t="s">
        <v>3276</v>
      </c>
      <c r="D5" s="0" t="s">
        <v>3283</v>
      </c>
      <c r="E5" s="0" t="s">
        <v>3284</v>
      </c>
      <c r="F5" s="0" t="s">
        <v>3280</v>
      </c>
      <c r="G5" s="0" t="s">
        <v>90</v>
      </c>
    </row>
    <row customHeight="1" ht="11.25">
      <c r="A6" s="373" t="s">
        <v>16</v>
      </c>
      <c r="B6" s="0" t="s">
        <v>3275</v>
      </c>
      <c r="C6" s="0" t="s">
        <v>3276</v>
      </c>
      <c r="D6" s="0" t="s">
        <v>3285</v>
      </c>
      <c r="E6" s="0" t="s">
        <v>3286</v>
      </c>
      <c r="F6" s="0" t="s">
        <v>3280</v>
      </c>
      <c r="G6" s="0" t="s">
        <v>110</v>
      </c>
    </row>
    <row customHeight="1" ht="11.25">
      <c r="A7" s="373" t="s">
        <v>16</v>
      </c>
      <c r="B7" s="0" t="s">
        <v>3275</v>
      </c>
      <c r="C7" s="0" t="s">
        <v>3276</v>
      </c>
      <c r="D7" s="0" t="s">
        <v>3287</v>
      </c>
      <c r="E7" s="0" t="s">
        <v>3288</v>
      </c>
      <c r="F7" s="0" t="s">
        <v>3280</v>
      </c>
      <c r="G7" s="0" t="s">
        <v>91</v>
      </c>
    </row>
    <row customHeight="1" ht="11.25">
      <c r="A8" s="373" t="s">
        <v>16</v>
      </c>
      <c r="B8" s="0" t="s">
        <v>3275</v>
      </c>
      <c r="C8" s="0" t="s">
        <v>3276</v>
      </c>
      <c r="D8" s="0" t="s">
        <v>3289</v>
      </c>
      <c r="E8" s="0" t="s">
        <v>3290</v>
      </c>
      <c r="F8" s="0" t="s">
        <v>3280</v>
      </c>
      <c r="G8" s="0" t="s">
        <v>92</v>
      </c>
    </row>
    <row customHeight="1" ht="11.25">
      <c r="A9" s="373" t="s">
        <v>16</v>
      </c>
      <c r="B9" s="0" t="s">
        <v>3275</v>
      </c>
      <c r="C9" s="0" t="s">
        <v>3276</v>
      </c>
      <c r="D9" s="0" t="s">
        <v>3291</v>
      </c>
      <c r="E9" s="0" t="s">
        <v>3292</v>
      </c>
      <c r="F9" s="0" t="s">
        <v>3280</v>
      </c>
      <c r="G9" s="0" t="s">
        <v>111</v>
      </c>
    </row>
    <row customHeight="1" ht="11.25">
      <c r="A10" s="373" t="s">
        <v>16</v>
      </c>
      <c r="B10" s="0" t="s">
        <v>3275</v>
      </c>
      <c r="C10" s="0" t="s">
        <v>3276</v>
      </c>
      <c r="D10" s="0" t="s">
        <v>3293</v>
      </c>
      <c r="E10" s="0" t="s">
        <v>3294</v>
      </c>
      <c r="F10" s="0" t="s">
        <v>3280</v>
      </c>
      <c r="G10" s="0" t="s">
        <v>148</v>
      </c>
    </row>
    <row customHeight="1" ht="11.25">
      <c r="A11" s="373" t="s">
        <v>16</v>
      </c>
      <c r="B11" s="0" t="s">
        <v>3275</v>
      </c>
      <c r="C11" s="0" t="s">
        <v>3276</v>
      </c>
      <c r="D11" s="0" t="s">
        <v>3295</v>
      </c>
      <c r="E11" s="0" t="s">
        <v>3296</v>
      </c>
      <c r="F11" s="0" t="s">
        <v>3280</v>
      </c>
      <c r="G11" s="0" t="s">
        <v>149</v>
      </c>
    </row>
    <row customHeight="1" ht="11.25">
      <c r="A12" s="373" t="s">
        <v>16</v>
      </c>
      <c r="B12" s="0" t="s">
        <v>3275</v>
      </c>
      <c r="C12" s="0" t="s">
        <v>3276</v>
      </c>
      <c r="D12" s="0" t="s">
        <v>3297</v>
      </c>
      <c r="E12" s="0" t="s">
        <v>3298</v>
      </c>
      <c r="F12" s="0" t="s">
        <v>3280</v>
      </c>
      <c r="G12" s="0" t="s">
        <v>150</v>
      </c>
    </row>
    <row customHeight="1" ht="11.25">
      <c r="A13" s="373" t="s">
        <v>16</v>
      </c>
      <c r="B13" s="0" t="s">
        <v>3275</v>
      </c>
      <c r="C13" s="0" t="s">
        <v>3276</v>
      </c>
      <c r="D13" s="0" t="s">
        <v>3299</v>
      </c>
      <c r="E13" s="0" t="s">
        <v>3300</v>
      </c>
      <c r="F13" s="0" t="s">
        <v>3280</v>
      </c>
      <c r="G13" s="0" t="s">
        <v>151</v>
      </c>
    </row>
    <row customHeight="1" ht="11.25">
      <c r="A14" s="373" t="s">
        <v>16</v>
      </c>
      <c r="B14" s="0" t="s">
        <v>3275</v>
      </c>
      <c r="C14" s="0" t="s">
        <v>3276</v>
      </c>
      <c r="D14" s="0" t="s">
        <v>3301</v>
      </c>
      <c r="E14" s="0" t="s">
        <v>3302</v>
      </c>
      <c r="F14" s="0" t="s">
        <v>3280</v>
      </c>
      <c r="G14" s="0" t="s">
        <v>152</v>
      </c>
    </row>
    <row customHeight="1" ht="11.25">
      <c r="A15" s="373" t="s">
        <v>16</v>
      </c>
      <c r="B15" s="0" t="s">
        <v>3275</v>
      </c>
      <c r="C15" s="0" t="s">
        <v>3276</v>
      </c>
      <c r="D15" s="0" t="s">
        <v>3303</v>
      </c>
      <c r="E15" s="0" t="s">
        <v>3304</v>
      </c>
      <c r="F15" s="0" t="s">
        <v>3280</v>
      </c>
      <c r="G15" s="0" t="s">
        <v>153</v>
      </c>
    </row>
    <row customHeight="1" ht="11.25">
      <c r="A16" s="373" t="s">
        <v>16</v>
      </c>
      <c r="B16" s="0" t="s">
        <v>3275</v>
      </c>
      <c r="C16" s="0" t="s">
        <v>3276</v>
      </c>
      <c r="D16" s="0" t="s">
        <v>3305</v>
      </c>
      <c r="E16" s="0" t="s">
        <v>3306</v>
      </c>
      <c r="F16" s="0" t="s">
        <v>3280</v>
      </c>
      <c r="G16" s="0" t="s">
        <v>1477</v>
      </c>
    </row>
    <row customHeight="1" ht="11.25">
      <c r="A17" s="373" t="s">
        <v>16</v>
      </c>
      <c r="B17" s="0" t="s">
        <v>3275</v>
      </c>
      <c r="C17" s="0" t="s">
        <v>3276</v>
      </c>
      <c r="D17" s="0" t="s">
        <v>3307</v>
      </c>
      <c r="E17" s="0" t="s">
        <v>3308</v>
      </c>
      <c r="F17" s="0" t="s">
        <v>3280</v>
      </c>
      <c r="G17" s="0" t="s">
        <v>1483</v>
      </c>
    </row>
    <row customHeight="1" ht="11.25">
      <c r="A18" s="373" t="s">
        <v>16</v>
      </c>
      <c r="B18" s="0" t="s">
        <v>3275</v>
      </c>
      <c r="C18" s="0" t="s">
        <v>3276</v>
      </c>
      <c r="D18" s="0" t="s">
        <v>3309</v>
      </c>
      <c r="E18" s="0" t="s">
        <v>3310</v>
      </c>
      <c r="F18" s="0" t="s">
        <v>3280</v>
      </c>
      <c r="G18" s="0" t="s">
        <v>1495</v>
      </c>
    </row>
    <row customHeight="1" ht="11.25">
      <c r="A19" s="373" t="s">
        <v>16</v>
      </c>
      <c r="B19" s="0" t="s">
        <v>3275</v>
      </c>
      <c r="C19" s="0" t="s">
        <v>3276</v>
      </c>
      <c r="D19" s="0" t="s">
        <v>3311</v>
      </c>
      <c r="E19" s="0" t="s">
        <v>3312</v>
      </c>
      <c r="F19" s="0" t="s">
        <v>3280</v>
      </c>
      <c r="G19" s="0" t="s">
        <v>1509</v>
      </c>
    </row>
    <row customHeight="1" ht="11.25">
      <c r="A20" s="373" t="s">
        <v>16</v>
      </c>
      <c r="B20" s="0" t="s">
        <v>3275</v>
      </c>
      <c r="C20" s="0" t="s">
        <v>3276</v>
      </c>
      <c r="D20" s="0" t="s">
        <v>3313</v>
      </c>
      <c r="E20" s="0" t="s">
        <v>3314</v>
      </c>
      <c r="F20" s="0" t="s">
        <v>3280</v>
      </c>
      <c r="G20" s="0" t="s">
        <v>1521</v>
      </c>
    </row>
    <row customHeight="1" ht="11.25">
      <c r="A21" s="373" t="s">
        <v>16</v>
      </c>
      <c r="B21" s="0" t="s">
        <v>3315</v>
      </c>
      <c r="C21" s="0" t="s">
        <v>3316</v>
      </c>
      <c r="D21" s="0" t="s">
        <v>3315</v>
      </c>
      <c r="E21" s="0" t="s">
        <v>3316</v>
      </c>
      <c r="F21" s="0" t="s">
        <v>3277</v>
      </c>
      <c r="G21" s="0" t="s">
        <v>1530</v>
      </c>
    </row>
    <row customHeight="1" ht="11.25">
      <c r="A22" s="373" t="s">
        <v>16</v>
      </c>
      <c r="B22" s="0" t="s">
        <v>3315</v>
      </c>
      <c r="C22" s="0" t="s">
        <v>3316</v>
      </c>
      <c r="D22" s="0" t="s">
        <v>3317</v>
      </c>
      <c r="E22" s="0" t="s">
        <v>3318</v>
      </c>
      <c r="F22" s="0" t="s">
        <v>3319</v>
      </c>
      <c r="G22" s="0" t="s">
        <v>1546</v>
      </c>
    </row>
    <row customHeight="1" ht="11.25">
      <c r="A23" s="373" t="s">
        <v>16</v>
      </c>
      <c r="B23" s="0" t="s">
        <v>3315</v>
      </c>
      <c r="C23" s="0" t="s">
        <v>3316</v>
      </c>
      <c r="D23" s="0" t="s">
        <v>3320</v>
      </c>
      <c r="E23" s="0" t="s">
        <v>3321</v>
      </c>
      <c r="F23" s="0" t="s">
        <v>3280</v>
      </c>
      <c r="G23" s="0" t="s">
        <v>1553</v>
      </c>
    </row>
    <row customHeight="1" ht="11.25">
      <c r="A24" s="373" t="s">
        <v>16</v>
      </c>
      <c r="B24" s="0" t="s">
        <v>3315</v>
      </c>
      <c r="C24" s="0" t="s">
        <v>3316</v>
      </c>
      <c r="D24" s="0" t="s">
        <v>3322</v>
      </c>
      <c r="E24" s="0" t="s">
        <v>3323</v>
      </c>
      <c r="F24" s="0" t="s">
        <v>3280</v>
      </c>
      <c r="G24" s="0" t="s">
        <v>1561</v>
      </c>
    </row>
    <row customHeight="1" ht="11.25">
      <c r="A25" s="373" t="s">
        <v>16</v>
      </c>
      <c r="B25" s="0" t="s">
        <v>3315</v>
      </c>
      <c r="C25" s="0" t="s">
        <v>3316</v>
      </c>
      <c r="D25" s="0" t="s">
        <v>3324</v>
      </c>
      <c r="E25" s="0" t="s">
        <v>3325</v>
      </c>
      <c r="F25" s="0" t="s">
        <v>3280</v>
      </c>
      <c r="G25" s="0" t="s">
        <v>1568</v>
      </c>
    </row>
    <row customHeight="1" ht="11.25">
      <c r="A26" s="373" t="s">
        <v>16</v>
      </c>
      <c r="B26" s="0" t="s">
        <v>3315</v>
      </c>
      <c r="C26" s="0" t="s">
        <v>3316</v>
      </c>
      <c r="D26" s="0" t="s">
        <v>3326</v>
      </c>
      <c r="E26" s="0" t="s">
        <v>3327</v>
      </c>
      <c r="F26" s="0" t="s">
        <v>3280</v>
      </c>
      <c r="G26" s="0" t="s">
        <v>1572</v>
      </c>
    </row>
    <row customHeight="1" ht="11.25">
      <c r="A27" s="373" t="s">
        <v>16</v>
      </c>
      <c r="B27" s="0" t="s">
        <v>3315</v>
      </c>
      <c r="C27" s="0" t="s">
        <v>3316</v>
      </c>
      <c r="D27" s="0" t="s">
        <v>3328</v>
      </c>
      <c r="E27" s="0" t="s">
        <v>3329</v>
      </c>
      <c r="F27" s="0" t="s">
        <v>3280</v>
      </c>
      <c r="G27" s="0" t="s">
        <v>1577</v>
      </c>
    </row>
    <row customHeight="1" ht="11.25">
      <c r="A28" s="373" t="s">
        <v>16</v>
      </c>
      <c r="B28" s="0" t="s">
        <v>3315</v>
      </c>
      <c r="C28" s="0" t="s">
        <v>3316</v>
      </c>
      <c r="D28" s="0" t="s">
        <v>3330</v>
      </c>
      <c r="E28" s="0" t="s">
        <v>3331</v>
      </c>
      <c r="F28" s="0" t="s">
        <v>3280</v>
      </c>
      <c r="G28" s="0" t="s">
        <v>1585</v>
      </c>
    </row>
    <row customHeight="1" ht="11.25">
      <c r="A29" s="373" t="s">
        <v>16</v>
      </c>
      <c r="B29" s="0" t="s">
        <v>3315</v>
      </c>
      <c r="C29" s="0" t="s">
        <v>3316</v>
      </c>
      <c r="D29" s="0" t="s">
        <v>3332</v>
      </c>
      <c r="E29" s="0" t="s">
        <v>3333</v>
      </c>
      <c r="F29" s="0" t="s">
        <v>3280</v>
      </c>
      <c r="G29" s="0" t="s">
        <v>1587</v>
      </c>
    </row>
    <row customHeight="1" ht="11.25">
      <c r="A30" s="373" t="s">
        <v>16</v>
      </c>
      <c r="B30" s="0" t="s">
        <v>3315</v>
      </c>
      <c r="C30" s="0" t="s">
        <v>3316</v>
      </c>
      <c r="D30" s="0" t="s">
        <v>3334</v>
      </c>
      <c r="E30" s="0" t="s">
        <v>3335</v>
      </c>
      <c r="F30" s="0" t="s">
        <v>3280</v>
      </c>
      <c r="G30" s="0" t="s">
        <v>1590</v>
      </c>
    </row>
    <row customHeight="1" ht="11.25">
      <c r="A31" s="373" t="s">
        <v>16</v>
      </c>
      <c r="B31" s="0" t="s">
        <v>3315</v>
      </c>
      <c r="C31" s="0" t="s">
        <v>3316</v>
      </c>
      <c r="D31" s="0" t="s">
        <v>3336</v>
      </c>
      <c r="E31" s="0" t="s">
        <v>3337</v>
      </c>
      <c r="F31" s="0" t="s">
        <v>3280</v>
      </c>
      <c r="G31" s="0" t="s">
        <v>1596</v>
      </c>
    </row>
    <row customHeight="1" ht="11.25">
      <c r="A32" s="373" t="s">
        <v>16</v>
      </c>
      <c r="B32" s="0" t="s">
        <v>3315</v>
      </c>
      <c r="C32" s="0" t="s">
        <v>3316</v>
      </c>
      <c r="D32" s="0" t="s">
        <v>3338</v>
      </c>
      <c r="E32" s="0" t="s">
        <v>3339</v>
      </c>
      <c r="F32" s="0" t="s">
        <v>3280</v>
      </c>
      <c r="G32" s="0" t="s">
        <v>1598</v>
      </c>
    </row>
    <row customHeight="1" ht="11.25">
      <c r="A33" s="373" t="s">
        <v>16</v>
      </c>
      <c r="B33" s="0" t="s">
        <v>3340</v>
      </c>
      <c r="C33" s="0" t="s">
        <v>3341</v>
      </c>
      <c r="D33" s="0" t="s">
        <v>3342</v>
      </c>
      <c r="E33" s="0" t="s">
        <v>3343</v>
      </c>
      <c r="F33" s="0" t="s">
        <v>3280</v>
      </c>
      <c r="G33" s="0" t="s">
        <v>1600</v>
      </c>
    </row>
    <row customHeight="1" ht="11.25">
      <c r="A34" s="373" t="s">
        <v>16</v>
      </c>
      <c r="B34" s="0" t="s">
        <v>3340</v>
      </c>
      <c r="C34" s="0" t="s">
        <v>3341</v>
      </c>
      <c r="D34" s="0" t="s">
        <v>3340</v>
      </c>
      <c r="E34" s="0" t="s">
        <v>3341</v>
      </c>
      <c r="F34" s="0" t="s">
        <v>3277</v>
      </c>
      <c r="G34" s="0" t="s">
        <v>1602</v>
      </c>
    </row>
    <row customHeight="1" ht="11.25">
      <c r="A35" s="373" t="s">
        <v>16</v>
      </c>
      <c r="B35" s="0" t="s">
        <v>3340</v>
      </c>
      <c r="C35" s="0" t="s">
        <v>3341</v>
      </c>
      <c r="D35" s="0" t="s">
        <v>3344</v>
      </c>
      <c r="E35" s="0" t="s">
        <v>3345</v>
      </c>
      <c r="F35" s="0" t="s">
        <v>3280</v>
      </c>
      <c r="G35" s="0" t="s">
        <v>1607</v>
      </c>
    </row>
    <row customHeight="1" ht="11.25">
      <c r="A36" s="373" t="s">
        <v>16</v>
      </c>
      <c r="B36" s="0" t="s">
        <v>3340</v>
      </c>
      <c r="C36" s="0" t="s">
        <v>3341</v>
      </c>
      <c r="D36" s="0" t="s">
        <v>3346</v>
      </c>
      <c r="E36" s="0" t="s">
        <v>3347</v>
      </c>
      <c r="F36" s="0" t="s">
        <v>3280</v>
      </c>
      <c r="G36" s="0" t="s">
        <v>1612</v>
      </c>
    </row>
    <row customHeight="1" ht="11.25">
      <c r="A37" s="373" t="s">
        <v>16</v>
      </c>
      <c r="B37" s="0" t="s">
        <v>3340</v>
      </c>
      <c r="C37" s="0" t="s">
        <v>3341</v>
      </c>
      <c r="D37" s="0" t="s">
        <v>3348</v>
      </c>
      <c r="E37" s="0" t="s">
        <v>3349</v>
      </c>
      <c r="F37" s="0" t="s">
        <v>3280</v>
      </c>
      <c r="G37" s="0" t="s">
        <v>1616</v>
      </c>
    </row>
    <row customHeight="1" ht="11.25">
      <c r="A38" s="373" t="s">
        <v>16</v>
      </c>
      <c r="B38" s="0" t="s">
        <v>3340</v>
      </c>
      <c r="C38" s="0" t="s">
        <v>3341</v>
      </c>
      <c r="D38" s="0" t="s">
        <v>3350</v>
      </c>
      <c r="E38" s="0" t="s">
        <v>3351</v>
      </c>
      <c r="F38" s="0" t="s">
        <v>3280</v>
      </c>
      <c r="G38" s="0" t="s">
        <v>1624</v>
      </c>
    </row>
    <row customHeight="1" ht="11.25">
      <c r="A39" s="373" t="s">
        <v>16</v>
      </c>
      <c r="B39" s="0" t="s">
        <v>3352</v>
      </c>
      <c r="C39" s="0" t="s">
        <v>3353</v>
      </c>
      <c r="D39" s="0" t="s">
        <v>3352</v>
      </c>
      <c r="E39" s="0" t="s">
        <v>3353</v>
      </c>
      <c r="F39" s="0" t="s">
        <v>3277</v>
      </c>
      <c r="G39" s="0" t="s">
        <v>1630</v>
      </c>
    </row>
    <row customHeight="1" ht="11.25">
      <c r="A40" s="373" t="s">
        <v>16</v>
      </c>
      <c r="B40" s="0" t="s">
        <v>3352</v>
      </c>
      <c r="C40" s="0" t="s">
        <v>3353</v>
      </c>
      <c r="D40" s="0" t="s">
        <v>3354</v>
      </c>
      <c r="E40" s="0" t="s">
        <v>3355</v>
      </c>
      <c r="F40" s="0" t="s">
        <v>3319</v>
      </c>
      <c r="G40" s="0" t="s">
        <v>1635</v>
      </c>
    </row>
    <row customHeight="1" ht="11.25">
      <c r="A41" s="373" t="s">
        <v>16</v>
      </c>
      <c r="B41" s="0" t="s">
        <v>3352</v>
      </c>
      <c r="C41" s="0" t="s">
        <v>3353</v>
      </c>
      <c r="D41" s="0" t="s">
        <v>3356</v>
      </c>
      <c r="E41" s="0" t="s">
        <v>3357</v>
      </c>
      <c r="F41" s="0" t="s">
        <v>3280</v>
      </c>
      <c r="G41" s="0" t="s">
        <v>1639</v>
      </c>
    </row>
    <row customHeight="1" ht="11.25">
      <c r="A42" s="373" t="s">
        <v>16</v>
      </c>
      <c r="B42" s="0" t="s">
        <v>3352</v>
      </c>
      <c r="C42" s="0" t="s">
        <v>3353</v>
      </c>
      <c r="D42" s="0" t="s">
        <v>3358</v>
      </c>
      <c r="E42" s="0" t="s">
        <v>3359</v>
      </c>
      <c r="F42" s="0" t="s">
        <v>3280</v>
      </c>
      <c r="G42" s="0" t="s">
        <v>1642</v>
      </c>
    </row>
    <row customHeight="1" ht="11.25">
      <c r="A43" s="373" t="s">
        <v>16</v>
      </c>
      <c r="B43" s="0" t="s">
        <v>3352</v>
      </c>
      <c r="C43" s="0" t="s">
        <v>3353</v>
      </c>
      <c r="D43" s="0" t="s">
        <v>3360</v>
      </c>
      <c r="E43" s="0" t="s">
        <v>3361</v>
      </c>
      <c r="F43" s="0" t="s">
        <v>3280</v>
      </c>
      <c r="G43" s="0" t="s">
        <v>1649</v>
      </c>
    </row>
    <row customHeight="1" ht="11.25">
      <c r="A44" s="373" t="s">
        <v>16</v>
      </c>
      <c r="B44" s="0" t="s">
        <v>3352</v>
      </c>
      <c r="C44" s="0" t="s">
        <v>3353</v>
      </c>
      <c r="D44" s="0" t="s">
        <v>3362</v>
      </c>
      <c r="E44" s="0" t="s">
        <v>3363</v>
      </c>
      <c r="F44" s="0" t="s">
        <v>3280</v>
      </c>
      <c r="G44" s="0" t="s">
        <v>1658</v>
      </c>
    </row>
    <row customHeight="1" ht="11.25">
      <c r="A45" s="373" t="s">
        <v>16</v>
      </c>
      <c r="B45" s="0" t="s">
        <v>3352</v>
      </c>
      <c r="C45" s="0" t="s">
        <v>3353</v>
      </c>
      <c r="D45" s="0" t="s">
        <v>3364</v>
      </c>
      <c r="E45" s="0" t="s">
        <v>3365</v>
      </c>
      <c r="F45" s="0" t="s">
        <v>3280</v>
      </c>
      <c r="G45" s="0" t="s">
        <v>1663</v>
      </c>
    </row>
    <row customHeight="1" ht="11.25">
      <c r="A46" s="373" t="s">
        <v>16</v>
      </c>
      <c r="B46" s="0" t="s">
        <v>3352</v>
      </c>
      <c r="C46" s="0" t="s">
        <v>3353</v>
      </c>
      <c r="D46" s="0" t="s">
        <v>3366</v>
      </c>
      <c r="E46" s="0" t="s">
        <v>3367</v>
      </c>
      <c r="F46" s="0" t="s">
        <v>3280</v>
      </c>
      <c r="G46" s="0" t="s">
        <v>1666</v>
      </c>
    </row>
    <row customHeight="1" ht="11.25">
      <c r="A47" s="373" t="s">
        <v>16</v>
      </c>
      <c r="B47" s="0" t="s">
        <v>3352</v>
      </c>
      <c r="C47" s="0" t="s">
        <v>3353</v>
      </c>
      <c r="D47" s="0" t="s">
        <v>3368</v>
      </c>
      <c r="E47" s="0" t="s">
        <v>3369</v>
      </c>
      <c r="F47" s="0" t="s">
        <v>3280</v>
      </c>
      <c r="G47" s="0" t="s">
        <v>1672</v>
      </c>
    </row>
    <row customHeight="1" ht="11.25">
      <c r="A48" s="373" t="s">
        <v>16</v>
      </c>
      <c r="B48" s="0" t="s">
        <v>3352</v>
      </c>
      <c r="C48" s="0" t="s">
        <v>3353</v>
      </c>
      <c r="D48" s="0" t="s">
        <v>3370</v>
      </c>
      <c r="E48" s="0" t="s">
        <v>3371</v>
      </c>
      <c r="F48" s="0" t="s">
        <v>3280</v>
      </c>
      <c r="G48" s="0" t="s">
        <v>1677</v>
      </c>
    </row>
    <row customHeight="1" ht="11.25">
      <c r="A49" s="373" t="s">
        <v>16</v>
      </c>
      <c r="B49" s="0" t="s">
        <v>3352</v>
      </c>
      <c r="C49" s="0" t="s">
        <v>3353</v>
      </c>
      <c r="D49" s="0" t="s">
        <v>3372</v>
      </c>
      <c r="E49" s="0" t="s">
        <v>3373</v>
      </c>
      <c r="F49" s="0" t="s">
        <v>3280</v>
      </c>
      <c r="G49" s="0" t="s">
        <v>1680</v>
      </c>
    </row>
    <row customHeight="1" ht="11.25">
      <c r="A50" s="373" t="s">
        <v>16</v>
      </c>
      <c r="B50" s="0" t="s">
        <v>3352</v>
      </c>
      <c r="C50" s="0" t="s">
        <v>3353</v>
      </c>
      <c r="D50" s="0" t="s">
        <v>3374</v>
      </c>
      <c r="E50" s="0" t="s">
        <v>3375</v>
      </c>
      <c r="F50" s="0" t="s">
        <v>3280</v>
      </c>
      <c r="G50" s="0" t="s">
        <v>1684</v>
      </c>
    </row>
    <row customHeight="1" ht="11.25">
      <c r="A51" s="373" t="s">
        <v>16</v>
      </c>
      <c r="B51" s="0" t="s">
        <v>3352</v>
      </c>
      <c r="C51" s="0" t="s">
        <v>3353</v>
      </c>
      <c r="D51" s="0" t="s">
        <v>3376</v>
      </c>
      <c r="E51" s="0" t="s">
        <v>3377</v>
      </c>
      <c r="F51" s="0" t="s">
        <v>3319</v>
      </c>
      <c r="G51" s="0" t="s">
        <v>1689</v>
      </c>
    </row>
    <row customHeight="1" ht="11.25">
      <c r="A52" s="373" t="s">
        <v>16</v>
      </c>
      <c r="B52" s="0" t="s">
        <v>3378</v>
      </c>
      <c r="C52" s="0" t="s">
        <v>3379</v>
      </c>
      <c r="D52" s="0" t="s">
        <v>3378</v>
      </c>
      <c r="E52" s="0" t="s">
        <v>3379</v>
      </c>
      <c r="F52" s="0" t="s">
        <v>3277</v>
      </c>
      <c r="G52" s="0" t="s">
        <v>1693</v>
      </c>
    </row>
    <row customHeight="1" ht="11.25">
      <c r="A53" s="373" t="s">
        <v>16</v>
      </c>
      <c r="B53" s="0" t="s">
        <v>3378</v>
      </c>
      <c r="C53" s="0" t="s">
        <v>3379</v>
      </c>
      <c r="D53" s="0" t="s">
        <v>3380</v>
      </c>
      <c r="E53" s="0" t="s">
        <v>3381</v>
      </c>
      <c r="F53" s="0" t="s">
        <v>3280</v>
      </c>
      <c r="G53" s="0" t="s">
        <v>1695</v>
      </c>
    </row>
    <row customHeight="1" ht="11.25">
      <c r="A54" s="373" t="s">
        <v>16</v>
      </c>
      <c r="B54" s="0" t="s">
        <v>3378</v>
      </c>
      <c r="C54" s="0" t="s">
        <v>3379</v>
      </c>
      <c r="D54" s="0" t="s">
        <v>3382</v>
      </c>
      <c r="E54" s="0" t="s">
        <v>3383</v>
      </c>
      <c r="F54" s="0" t="s">
        <v>3280</v>
      </c>
      <c r="G54" s="0" t="s">
        <v>1698</v>
      </c>
    </row>
    <row customHeight="1" ht="11.25">
      <c r="A55" s="373" t="s">
        <v>16</v>
      </c>
      <c r="B55" s="0" t="s">
        <v>3378</v>
      </c>
      <c r="C55" s="0" t="s">
        <v>3379</v>
      </c>
      <c r="D55" s="0" t="s">
        <v>3384</v>
      </c>
      <c r="E55" s="0" t="s">
        <v>3385</v>
      </c>
      <c r="F55" s="0" t="s">
        <v>3280</v>
      </c>
      <c r="G55" s="0" t="s">
        <v>1702</v>
      </c>
    </row>
    <row customHeight="1" ht="11.25">
      <c r="A56" s="373" t="s">
        <v>16</v>
      </c>
      <c r="B56" s="0" t="s">
        <v>3378</v>
      </c>
      <c r="C56" s="0" t="s">
        <v>3379</v>
      </c>
      <c r="D56" s="0" t="s">
        <v>3386</v>
      </c>
      <c r="E56" s="0" t="s">
        <v>3387</v>
      </c>
      <c r="F56" s="0" t="s">
        <v>3280</v>
      </c>
      <c r="G56" s="0" t="s">
        <v>1705</v>
      </c>
    </row>
    <row customHeight="1" ht="11.25">
      <c r="A57" s="373" t="s">
        <v>16</v>
      </c>
      <c r="B57" s="0" t="s">
        <v>3378</v>
      </c>
      <c r="C57" s="0" t="s">
        <v>3379</v>
      </c>
      <c r="D57" s="0" t="s">
        <v>3388</v>
      </c>
      <c r="E57" s="0" t="s">
        <v>3389</v>
      </c>
      <c r="F57" s="0" t="s">
        <v>3280</v>
      </c>
      <c r="G57" s="0" t="s">
        <v>1708</v>
      </c>
    </row>
    <row customHeight="1" ht="11.25">
      <c r="A58" s="373" t="s">
        <v>16</v>
      </c>
      <c r="B58" s="0" t="s">
        <v>3378</v>
      </c>
      <c r="C58" s="0" t="s">
        <v>3379</v>
      </c>
      <c r="D58" s="0" t="s">
        <v>3390</v>
      </c>
      <c r="E58" s="0" t="s">
        <v>3391</v>
      </c>
      <c r="F58" s="0" t="s">
        <v>3280</v>
      </c>
      <c r="G58" s="0" t="s">
        <v>1711</v>
      </c>
    </row>
    <row customHeight="1" ht="11.25">
      <c r="A59" s="373" t="s">
        <v>16</v>
      </c>
      <c r="B59" s="0" t="s">
        <v>3378</v>
      </c>
      <c r="C59" s="0" t="s">
        <v>3379</v>
      </c>
      <c r="D59" s="0" t="s">
        <v>3392</v>
      </c>
      <c r="E59" s="0" t="s">
        <v>3393</v>
      </c>
      <c r="F59" s="0" t="s">
        <v>3280</v>
      </c>
      <c r="G59" s="0" t="s">
        <v>1715</v>
      </c>
    </row>
    <row customHeight="1" ht="11.25">
      <c r="A60" s="373" t="s">
        <v>16</v>
      </c>
      <c r="B60" s="0" t="s">
        <v>3394</v>
      </c>
      <c r="C60" s="0" t="s">
        <v>3395</v>
      </c>
      <c r="D60" s="0" t="s">
        <v>3394</v>
      </c>
      <c r="E60" s="0" t="s">
        <v>3395</v>
      </c>
      <c r="F60" s="0" t="s">
        <v>3277</v>
      </c>
      <c r="G60" s="0" t="s">
        <v>1718</v>
      </c>
    </row>
    <row customHeight="1" ht="11.25">
      <c r="A61" s="373" t="s">
        <v>16</v>
      </c>
      <c r="B61" s="0" t="s">
        <v>3394</v>
      </c>
      <c r="C61" s="0" t="s">
        <v>3395</v>
      </c>
      <c r="D61" s="0" t="s">
        <v>3396</v>
      </c>
      <c r="E61" s="0" t="s">
        <v>3397</v>
      </c>
      <c r="F61" s="0" t="s">
        <v>3280</v>
      </c>
      <c r="G61" s="0" t="s">
        <v>3398</v>
      </c>
    </row>
    <row customHeight="1" ht="11.25">
      <c r="A62" s="373" t="s">
        <v>16</v>
      </c>
      <c r="B62" s="0" t="s">
        <v>3394</v>
      </c>
      <c r="C62" s="0" t="s">
        <v>3395</v>
      </c>
      <c r="D62" s="0" t="s">
        <v>3399</v>
      </c>
      <c r="E62" s="0" t="s">
        <v>3400</v>
      </c>
      <c r="F62" s="0" t="s">
        <v>3280</v>
      </c>
      <c r="G62" s="0" t="s">
        <v>3401</v>
      </c>
    </row>
    <row customHeight="1" ht="11.25">
      <c r="A63" s="373" t="s">
        <v>16</v>
      </c>
      <c r="B63" s="0" t="s">
        <v>3394</v>
      </c>
      <c r="C63" s="0" t="s">
        <v>3395</v>
      </c>
      <c r="D63" s="0" t="s">
        <v>3402</v>
      </c>
      <c r="E63" s="0" t="s">
        <v>3403</v>
      </c>
      <c r="F63" s="0" t="s">
        <v>3280</v>
      </c>
      <c r="G63" s="0" t="s">
        <v>3404</v>
      </c>
    </row>
    <row customHeight="1" ht="11.25">
      <c r="A64" s="373" t="s">
        <v>16</v>
      </c>
      <c r="B64" s="0" t="s">
        <v>3394</v>
      </c>
      <c r="C64" s="0" t="s">
        <v>3395</v>
      </c>
      <c r="D64" s="0" t="s">
        <v>3405</v>
      </c>
      <c r="E64" s="0" t="s">
        <v>3406</v>
      </c>
      <c r="F64" s="0" t="s">
        <v>3280</v>
      </c>
      <c r="G64" s="0" t="s">
        <v>3407</v>
      </c>
    </row>
    <row customHeight="1" ht="11.25">
      <c r="A65" s="373" t="s">
        <v>16</v>
      </c>
      <c r="B65" s="0" t="s">
        <v>3394</v>
      </c>
      <c r="C65" s="0" t="s">
        <v>3395</v>
      </c>
      <c r="D65" s="0" t="s">
        <v>3408</v>
      </c>
      <c r="E65" s="0" t="s">
        <v>3409</v>
      </c>
      <c r="F65" s="0" t="s">
        <v>3280</v>
      </c>
      <c r="G65" s="0" t="s">
        <v>3410</v>
      </c>
    </row>
    <row customHeight="1" ht="11.25">
      <c r="A66" s="373" t="s">
        <v>16</v>
      </c>
      <c r="B66" s="0" t="s">
        <v>3394</v>
      </c>
      <c r="C66" s="0" t="s">
        <v>3395</v>
      </c>
      <c r="D66" s="0" t="s">
        <v>3411</v>
      </c>
      <c r="E66" s="0" t="s">
        <v>3412</v>
      </c>
      <c r="F66" s="0" t="s">
        <v>3280</v>
      </c>
      <c r="G66" s="0" t="s">
        <v>3413</v>
      </c>
    </row>
    <row customHeight="1" ht="11.25">
      <c r="A67" s="373" t="s">
        <v>16</v>
      </c>
      <c r="B67" s="0" t="s">
        <v>3394</v>
      </c>
      <c r="C67" s="0" t="s">
        <v>3395</v>
      </c>
      <c r="D67" s="0" t="s">
        <v>3414</v>
      </c>
      <c r="E67" s="0" t="s">
        <v>3415</v>
      </c>
      <c r="F67" s="0" t="s">
        <v>3280</v>
      </c>
      <c r="G67" s="0" t="s">
        <v>2035</v>
      </c>
    </row>
    <row customHeight="1" ht="11.25">
      <c r="A68" s="373" t="s">
        <v>16</v>
      </c>
      <c r="B68" s="0" t="s">
        <v>3394</v>
      </c>
      <c r="C68" s="0" t="s">
        <v>3395</v>
      </c>
      <c r="D68" s="0" t="s">
        <v>3416</v>
      </c>
      <c r="E68" s="0" t="s">
        <v>3417</v>
      </c>
      <c r="F68" s="0" t="s">
        <v>3280</v>
      </c>
      <c r="G68" s="0" t="s">
        <v>3418</v>
      </c>
    </row>
    <row customHeight="1" ht="11.25">
      <c r="A69" s="373" t="s">
        <v>16</v>
      </c>
      <c r="B69" s="0" t="s">
        <v>3394</v>
      </c>
      <c r="C69" s="0" t="s">
        <v>3395</v>
      </c>
      <c r="D69" s="0" t="s">
        <v>3419</v>
      </c>
      <c r="E69" s="0" t="s">
        <v>3420</v>
      </c>
      <c r="F69" s="0" t="s">
        <v>3280</v>
      </c>
      <c r="G69" s="0" t="s">
        <v>2238</v>
      </c>
    </row>
    <row customHeight="1" ht="11.25">
      <c r="A70" s="373" t="s">
        <v>16</v>
      </c>
      <c r="B70" s="0" t="s">
        <v>3394</v>
      </c>
      <c r="C70" s="0" t="s">
        <v>3395</v>
      </c>
      <c r="D70" s="0" t="s">
        <v>3421</v>
      </c>
      <c r="E70" s="0" t="s">
        <v>3422</v>
      </c>
      <c r="F70" s="0" t="s">
        <v>3280</v>
      </c>
      <c r="G70" s="0" t="s">
        <v>3423</v>
      </c>
    </row>
    <row customHeight="1" ht="11.25">
      <c r="A71" s="373" t="s">
        <v>16</v>
      </c>
      <c r="B71" s="0" t="s">
        <v>3424</v>
      </c>
      <c r="C71" s="0" t="s">
        <v>3425</v>
      </c>
      <c r="D71" s="0" t="s">
        <v>3426</v>
      </c>
      <c r="E71" s="0" t="s">
        <v>3427</v>
      </c>
      <c r="F71" s="0" t="s">
        <v>3280</v>
      </c>
      <c r="G71" s="0" t="s">
        <v>3428</v>
      </c>
    </row>
    <row customHeight="1" ht="11.25">
      <c r="A72" s="373" t="s">
        <v>16</v>
      </c>
      <c r="B72" s="0" t="s">
        <v>3424</v>
      </c>
      <c r="C72" s="0" t="s">
        <v>3425</v>
      </c>
      <c r="D72" s="0" t="s">
        <v>3424</v>
      </c>
      <c r="E72" s="0" t="s">
        <v>3425</v>
      </c>
      <c r="F72" s="0" t="s">
        <v>3277</v>
      </c>
      <c r="G72" s="0" t="s">
        <v>3429</v>
      </c>
    </row>
    <row customHeight="1" ht="11.25">
      <c r="A73" s="373" t="s">
        <v>16</v>
      </c>
      <c r="B73" s="0" t="s">
        <v>3424</v>
      </c>
      <c r="C73" s="0" t="s">
        <v>3425</v>
      </c>
      <c r="D73" s="0" t="s">
        <v>3430</v>
      </c>
      <c r="E73" s="0" t="s">
        <v>3431</v>
      </c>
      <c r="F73" s="0" t="s">
        <v>3280</v>
      </c>
      <c r="G73" s="0" t="s">
        <v>3432</v>
      </c>
    </row>
    <row customHeight="1" ht="11.25">
      <c r="A74" s="373" t="s">
        <v>16</v>
      </c>
      <c r="B74" s="0" t="s">
        <v>3424</v>
      </c>
      <c r="C74" s="0" t="s">
        <v>3425</v>
      </c>
      <c r="D74" s="0" t="s">
        <v>3433</v>
      </c>
      <c r="E74" s="0" t="s">
        <v>3434</v>
      </c>
      <c r="F74" s="0" t="s">
        <v>3280</v>
      </c>
      <c r="G74" s="0" t="s">
        <v>3435</v>
      </c>
    </row>
    <row customHeight="1" ht="11.25">
      <c r="A75" s="373" t="s">
        <v>16</v>
      </c>
      <c r="B75" s="0" t="s">
        <v>3424</v>
      </c>
      <c r="C75" s="0" t="s">
        <v>3425</v>
      </c>
      <c r="D75" s="0" t="s">
        <v>3436</v>
      </c>
      <c r="E75" s="0" t="s">
        <v>3437</v>
      </c>
      <c r="F75" s="0" t="s">
        <v>3280</v>
      </c>
      <c r="G75" s="0" t="s">
        <v>3438</v>
      </c>
    </row>
    <row customHeight="1" ht="11.25">
      <c r="A76" s="373" t="s">
        <v>16</v>
      </c>
      <c r="B76" s="0" t="s">
        <v>3439</v>
      </c>
      <c r="C76" s="0" t="s">
        <v>3440</v>
      </c>
      <c r="D76" s="0" t="s">
        <v>3439</v>
      </c>
      <c r="E76" s="0" t="s">
        <v>3440</v>
      </c>
      <c r="F76" s="0" t="s">
        <v>3277</v>
      </c>
      <c r="G76" s="0" t="s">
        <v>3441</v>
      </c>
    </row>
    <row customHeight="1" ht="11.25">
      <c r="A77" s="373" t="s">
        <v>16</v>
      </c>
      <c r="B77" s="0" t="s">
        <v>3439</v>
      </c>
      <c r="C77" s="0" t="s">
        <v>3440</v>
      </c>
      <c r="D77" s="0" t="s">
        <v>3442</v>
      </c>
      <c r="E77" s="0" t="s">
        <v>3443</v>
      </c>
      <c r="F77" s="0" t="s">
        <v>3280</v>
      </c>
      <c r="G77" s="0" t="s">
        <v>3444</v>
      </c>
    </row>
    <row customHeight="1" ht="11.25">
      <c r="A78" s="373" t="s">
        <v>16</v>
      </c>
      <c r="B78" s="0" t="s">
        <v>3439</v>
      </c>
      <c r="C78" s="0" t="s">
        <v>3440</v>
      </c>
      <c r="D78" s="0" t="s">
        <v>3445</v>
      </c>
      <c r="E78" s="0" t="s">
        <v>3446</v>
      </c>
      <c r="F78" s="0" t="s">
        <v>3280</v>
      </c>
      <c r="G78" s="0" t="s">
        <v>3447</v>
      </c>
    </row>
    <row customHeight="1" ht="11.25">
      <c r="A79" s="373" t="s">
        <v>16</v>
      </c>
      <c r="B79" s="0" t="s">
        <v>3439</v>
      </c>
      <c r="C79" s="0" t="s">
        <v>3440</v>
      </c>
      <c r="D79" s="0" t="s">
        <v>3448</v>
      </c>
      <c r="E79" s="0" t="s">
        <v>3449</v>
      </c>
      <c r="F79" s="0" t="s">
        <v>3280</v>
      </c>
      <c r="G79" s="0" t="s">
        <v>3450</v>
      </c>
    </row>
    <row customHeight="1" ht="11.25">
      <c r="A80" s="373" t="s">
        <v>16</v>
      </c>
      <c r="B80" s="0" t="s">
        <v>3439</v>
      </c>
      <c r="C80" s="0" t="s">
        <v>3440</v>
      </c>
      <c r="D80" s="0" t="s">
        <v>3451</v>
      </c>
      <c r="E80" s="0" t="s">
        <v>3452</v>
      </c>
      <c r="F80" s="0" t="s">
        <v>3280</v>
      </c>
      <c r="G80" s="0" t="s">
        <v>3453</v>
      </c>
    </row>
    <row customHeight="1" ht="11.25">
      <c r="A81" s="373" t="s">
        <v>16</v>
      </c>
      <c r="B81" s="0" t="s">
        <v>3439</v>
      </c>
      <c r="C81" s="0" t="s">
        <v>3440</v>
      </c>
      <c r="D81" s="0" t="s">
        <v>3454</v>
      </c>
      <c r="E81" s="0" t="s">
        <v>3455</v>
      </c>
      <c r="F81" s="0" t="s">
        <v>3280</v>
      </c>
      <c r="G81" s="0" t="s">
        <v>3456</v>
      </c>
    </row>
    <row customHeight="1" ht="11.25">
      <c r="A82" s="373" t="s">
        <v>16</v>
      </c>
      <c r="B82" s="0" t="s">
        <v>3439</v>
      </c>
      <c r="C82" s="0" t="s">
        <v>3440</v>
      </c>
      <c r="D82" s="0" t="s">
        <v>3457</v>
      </c>
      <c r="E82" s="0" t="s">
        <v>3458</v>
      </c>
      <c r="F82" s="0" t="s">
        <v>3280</v>
      </c>
      <c r="G82" s="0" t="s">
        <v>3459</v>
      </c>
    </row>
    <row customHeight="1" ht="11.25">
      <c r="A83" s="373" t="s">
        <v>16</v>
      </c>
      <c r="B83" s="0" t="s">
        <v>3439</v>
      </c>
      <c r="C83" s="0" t="s">
        <v>3440</v>
      </c>
      <c r="D83" s="0" t="s">
        <v>3460</v>
      </c>
      <c r="E83" s="0" t="s">
        <v>3461</v>
      </c>
      <c r="F83" s="0" t="s">
        <v>3280</v>
      </c>
      <c r="G83" s="0" t="s">
        <v>3462</v>
      </c>
    </row>
    <row customHeight="1" ht="11.25">
      <c r="A84" s="373" t="s">
        <v>16</v>
      </c>
      <c r="B84" s="0" t="s">
        <v>3463</v>
      </c>
      <c r="C84" s="0" t="s">
        <v>3464</v>
      </c>
      <c r="D84" s="0" t="s">
        <v>3463</v>
      </c>
      <c r="E84" s="0" t="s">
        <v>3464</v>
      </c>
      <c r="F84" s="0" t="s">
        <v>3465</v>
      </c>
      <c r="G84" s="0" t="s">
        <v>3466</v>
      </c>
    </row>
    <row customHeight="1" ht="11.25">
      <c r="A85" s="373" t="s">
        <v>16</v>
      </c>
      <c r="B85" s="0" t="s">
        <v>3467</v>
      </c>
      <c r="C85" s="0" t="s">
        <v>3468</v>
      </c>
      <c r="D85" s="0" t="s">
        <v>3467</v>
      </c>
      <c r="E85" s="0" t="s">
        <v>3468</v>
      </c>
      <c r="F85" s="0" t="s">
        <v>3465</v>
      </c>
      <c r="G85" s="0" t="s">
        <v>3469</v>
      </c>
    </row>
    <row customHeight="1" ht="11.25">
      <c r="A86" s="373" t="s">
        <v>16</v>
      </c>
      <c r="B86" s="0" t="s">
        <v>3470</v>
      </c>
      <c r="C86" s="0" t="s">
        <v>3471</v>
      </c>
      <c r="D86" s="0" t="s">
        <v>3470</v>
      </c>
      <c r="E86" s="0" t="s">
        <v>3471</v>
      </c>
      <c r="F86" s="0" t="s">
        <v>3465</v>
      </c>
      <c r="G86" s="0" t="s">
        <v>3472</v>
      </c>
    </row>
    <row customHeight="1" ht="11.25">
      <c r="A87" s="373" t="s">
        <v>16</v>
      </c>
      <c r="B87" s="0" t="s">
        <v>3473</v>
      </c>
      <c r="C87" s="0" t="s">
        <v>3474</v>
      </c>
      <c r="D87" s="0" t="s">
        <v>3473</v>
      </c>
      <c r="E87" s="0" t="s">
        <v>3474</v>
      </c>
      <c r="F87" s="0" t="s">
        <v>3465</v>
      </c>
      <c r="G87" s="0" t="s">
        <v>3475</v>
      </c>
    </row>
    <row customHeight="1" ht="11.25">
      <c r="A88" s="373" t="s">
        <v>16</v>
      </c>
      <c r="B88" s="0" t="s">
        <v>3476</v>
      </c>
      <c r="C88" s="0" t="s">
        <v>3477</v>
      </c>
      <c r="D88" s="0" t="s">
        <v>3476</v>
      </c>
      <c r="E88" s="0" t="s">
        <v>3477</v>
      </c>
      <c r="F88" s="0" t="s">
        <v>3465</v>
      </c>
      <c r="G88" s="0" t="s">
        <v>3478</v>
      </c>
    </row>
    <row customHeight="1" ht="11.25">
      <c r="A89" s="373" t="s">
        <v>16</v>
      </c>
      <c r="B89" s="0" t="s">
        <v>3479</v>
      </c>
      <c r="C89" s="0" t="s">
        <v>3480</v>
      </c>
      <c r="D89" s="0" t="s">
        <v>3479</v>
      </c>
      <c r="E89" s="0" t="s">
        <v>3480</v>
      </c>
      <c r="F89" s="0" t="s">
        <v>3465</v>
      </c>
      <c r="G89" s="0" t="s">
        <v>3481</v>
      </c>
    </row>
    <row customHeight="1" ht="11.25">
      <c r="A90" s="373" t="s">
        <v>16</v>
      </c>
      <c r="B90" s="0" t="s">
        <v>3482</v>
      </c>
      <c r="C90" s="0" t="s">
        <v>3483</v>
      </c>
      <c r="D90" s="0" t="s">
        <v>3482</v>
      </c>
      <c r="E90" s="0" t="s">
        <v>3483</v>
      </c>
      <c r="F90" s="0" t="s">
        <v>3465</v>
      </c>
      <c r="G90" s="0" t="s">
        <v>3484</v>
      </c>
    </row>
    <row customHeight="1" ht="11.25">
      <c r="A91" s="373" t="s">
        <v>16</v>
      </c>
      <c r="B91" s="0" t="s">
        <v>3485</v>
      </c>
      <c r="C91" s="0" t="s">
        <v>3486</v>
      </c>
      <c r="D91" s="0" t="s">
        <v>3485</v>
      </c>
      <c r="E91" s="0" t="s">
        <v>3486</v>
      </c>
      <c r="F91" s="0" t="s">
        <v>3465</v>
      </c>
      <c r="G91" s="0" t="s">
        <v>3487</v>
      </c>
    </row>
    <row customHeight="1" ht="11.25">
      <c r="A92" s="373" t="s">
        <v>16</v>
      </c>
      <c r="B92" s="0" t="s">
        <v>3488</v>
      </c>
      <c r="C92" s="0" t="s">
        <v>3489</v>
      </c>
      <c r="D92" s="0" t="s">
        <v>3488</v>
      </c>
      <c r="E92" s="0" t="s">
        <v>3489</v>
      </c>
      <c r="F92" s="0" t="s">
        <v>3465</v>
      </c>
      <c r="G92" s="0" t="s">
        <v>3490</v>
      </c>
    </row>
    <row customHeight="1" ht="11.25">
      <c r="A93" s="373" t="s">
        <v>16</v>
      </c>
      <c r="B93" s="0" t="s">
        <v>3491</v>
      </c>
      <c r="C93" s="0" t="s">
        <v>3492</v>
      </c>
      <c r="D93" s="0" t="s">
        <v>3491</v>
      </c>
      <c r="E93" s="0" t="s">
        <v>3492</v>
      </c>
      <c r="F93" s="0" t="s">
        <v>3465</v>
      </c>
      <c r="G93" s="0" t="s">
        <v>3493</v>
      </c>
    </row>
    <row customHeight="1" ht="11.25">
      <c r="A94" s="373" t="s">
        <v>16</v>
      </c>
      <c r="B94" s="0" t="s">
        <v>3494</v>
      </c>
      <c r="C94" s="0" t="s">
        <v>3495</v>
      </c>
      <c r="D94" s="0" t="s">
        <v>3494</v>
      </c>
      <c r="E94" s="0" t="s">
        <v>3495</v>
      </c>
      <c r="F94" s="0" t="s">
        <v>3465</v>
      </c>
      <c r="G94" s="0" t="s">
        <v>3496</v>
      </c>
    </row>
    <row customHeight="1" ht="11.25">
      <c r="A95" s="373" t="s">
        <v>16</v>
      </c>
      <c r="B95" s="0" t="s">
        <v>3497</v>
      </c>
      <c r="C95" s="0" t="s">
        <v>3498</v>
      </c>
      <c r="D95" s="0" t="s">
        <v>3497</v>
      </c>
      <c r="E95" s="0" t="s">
        <v>3498</v>
      </c>
      <c r="F95" s="0" t="s">
        <v>3465</v>
      </c>
      <c r="G95" s="0" t="s">
        <v>3499</v>
      </c>
    </row>
    <row customHeight="1" ht="11.25">
      <c r="A96" s="373" t="s">
        <v>16</v>
      </c>
      <c r="B96" s="0" t="s">
        <v>3500</v>
      </c>
      <c r="C96" s="0" t="s">
        <v>3501</v>
      </c>
      <c r="D96" s="0" t="s">
        <v>3502</v>
      </c>
      <c r="E96" s="0" t="s">
        <v>3503</v>
      </c>
      <c r="F96" s="0" t="s">
        <v>3280</v>
      </c>
      <c r="G96" s="0" t="s">
        <v>3504</v>
      </c>
    </row>
    <row customHeight="1" ht="11.25">
      <c r="A97" s="373" t="s">
        <v>16</v>
      </c>
      <c r="B97" s="0" t="s">
        <v>3500</v>
      </c>
      <c r="C97" s="0" t="s">
        <v>3501</v>
      </c>
      <c r="D97" s="0" t="s">
        <v>3505</v>
      </c>
      <c r="E97" s="0" t="s">
        <v>3506</v>
      </c>
      <c r="F97" s="0" t="s">
        <v>3280</v>
      </c>
      <c r="G97" s="0" t="s">
        <v>3507</v>
      </c>
    </row>
    <row customHeight="1" ht="11.25">
      <c r="A98" s="373" t="s">
        <v>16</v>
      </c>
      <c r="B98" s="0" t="s">
        <v>3500</v>
      </c>
      <c r="C98" s="0" t="s">
        <v>3501</v>
      </c>
      <c r="D98" s="0" t="s">
        <v>3508</v>
      </c>
      <c r="E98" s="0" t="s">
        <v>3509</v>
      </c>
      <c r="F98" s="0" t="s">
        <v>3280</v>
      </c>
      <c r="G98" s="0" t="s">
        <v>3510</v>
      </c>
    </row>
    <row customHeight="1" ht="11.25">
      <c r="A99" s="373" t="s">
        <v>16</v>
      </c>
      <c r="B99" s="0" t="s">
        <v>3500</v>
      </c>
      <c r="C99" s="0" t="s">
        <v>3501</v>
      </c>
      <c r="D99" s="0" t="s">
        <v>3430</v>
      </c>
      <c r="E99" s="0" t="s">
        <v>3511</v>
      </c>
      <c r="F99" s="0" t="s">
        <v>3280</v>
      </c>
      <c r="G99" s="0" t="s">
        <v>3512</v>
      </c>
    </row>
    <row customHeight="1" ht="11.25">
      <c r="A100" s="373" t="s">
        <v>16</v>
      </c>
      <c r="B100" s="0" t="s">
        <v>3500</v>
      </c>
      <c r="C100" s="0" t="s">
        <v>3501</v>
      </c>
      <c r="D100" s="0" t="s">
        <v>3513</v>
      </c>
      <c r="E100" s="0" t="s">
        <v>3514</v>
      </c>
      <c r="F100" s="0" t="s">
        <v>3280</v>
      </c>
      <c r="G100" s="0" t="s">
        <v>3515</v>
      </c>
    </row>
    <row customHeight="1" ht="11.25">
      <c r="A101" s="373" t="s">
        <v>16</v>
      </c>
      <c r="B101" s="0" t="s">
        <v>3500</v>
      </c>
      <c r="C101" s="0" t="s">
        <v>3501</v>
      </c>
      <c r="D101" s="0" t="s">
        <v>3500</v>
      </c>
      <c r="E101" s="0" t="s">
        <v>3501</v>
      </c>
      <c r="F101" s="0" t="s">
        <v>3277</v>
      </c>
      <c r="G101" s="0" t="s">
        <v>3516</v>
      </c>
    </row>
    <row customHeight="1" ht="11.25">
      <c r="A102" s="373" t="s">
        <v>16</v>
      </c>
      <c r="B102" s="0" t="s">
        <v>3500</v>
      </c>
      <c r="C102" s="0" t="s">
        <v>3501</v>
      </c>
      <c r="D102" s="0" t="s">
        <v>3517</v>
      </c>
      <c r="E102" s="0" t="s">
        <v>3518</v>
      </c>
      <c r="F102" s="0" t="s">
        <v>3280</v>
      </c>
      <c r="G102" s="0" t="s">
        <v>3519</v>
      </c>
    </row>
    <row customHeight="1" ht="11.25">
      <c r="A103" s="373" t="s">
        <v>16</v>
      </c>
      <c r="B103" s="0" t="s">
        <v>3500</v>
      </c>
      <c r="C103" s="0" t="s">
        <v>3501</v>
      </c>
      <c r="D103" s="0" t="s">
        <v>3520</v>
      </c>
      <c r="E103" s="0" t="s">
        <v>3521</v>
      </c>
      <c r="F103" s="0" t="s">
        <v>3280</v>
      </c>
      <c r="G103" s="0" t="s">
        <v>3522</v>
      </c>
    </row>
    <row customHeight="1" ht="11.25">
      <c r="A104" s="373" t="s">
        <v>16</v>
      </c>
      <c r="B104" s="0" t="s">
        <v>3500</v>
      </c>
      <c r="C104" s="0" t="s">
        <v>3501</v>
      </c>
      <c r="D104" s="0" t="s">
        <v>3523</v>
      </c>
      <c r="E104" s="0" t="s">
        <v>3524</v>
      </c>
      <c r="F104" s="0" t="s">
        <v>3280</v>
      </c>
      <c r="G104" s="0" t="s">
        <v>3525</v>
      </c>
    </row>
    <row customHeight="1" ht="11.25">
      <c r="A105" s="373" t="s">
        <v>16</v>
      </c>
      <c r="B105" s="0" t="s">
        <v>3500</v>
      </c>
      <c r="C105" s="0" t="s">
        <v>3501</v>
      </c>
      <c r="D105" s="0" t="s">
        <v>3526</v>
      </c>
      <c r="E105" s="0" t="s">
        <v>3527</v>
      </c>
      <c r="F105" s="0" t="s">
        <v>3280</v>
      </c>
      <c r="G105" s="0" t="s">
        <v>3528</v>
      </c>
    </row>
    <row customHeight="1" ht="11.25">
      <c r="A106" s="373" t="s">
        <v>16</v>
      </c>
      <c r="B106" s="0" t="s">
        <v>3500</v>
      </c>
      <c r="C106" s="0" t="s">
        <v>3501</v>
      </c>
      <c r="D106" s="0" t="s">
        <v>3529</v>
      </c>
      <c r="E106" s="0" t="s">
        <v>3530</v>
      </c>
      <c r="F106" s="0" t="s">
        <v>3280</v>
      </c>
      <c r="G106" s="0" t="s">
        <v>3531</v>
      </c>
    </row>
    <row customHeight="1" ht="11.25">
      <c r="A107" s="373" t="s">
        <v>16</v>
      </c>
      <c r="B107" s="0" t="s">
        <v>3500</v>
      </c>
      <c r="C107" s="0" t="s">
        <v>3501</v>
      </c>
      <c r="D107" s="0" t="s">
        <v>3532</v>
      </c>
      <c r="E107" s="0" t="s">
        <v>3533</v>
      </c>
      <c r="F107" s="0" t="s">
        <v>3280</v>
      </c>
      <c r="G107" s="0" t="s">
        <v>3534</v>
      </c>
    </row>
    <row customHeight="1" ht="11.25">
      <c r="A108" s="373" t="s">
        <v>16</v>
      </c>
      <c r="B108" s="0" t="s">
        <v>3500</v>
      </c>
      <c r="C108" s="0" t="s">
        <v>3501</v>
      </c>
      <c r="D108" s="0" t="s">
        <v>3457</v>
      </c>
      <c r="E108" s="0" t="s">
        <v>3535</v>
      </c>
      <c r="F108" s="0" t="s">
        <v>3280</v>
      </c>
      <c r="G108" s="0" t="s">
        <v>3536</v>
      </c>
    </row>
    <row customHeight="1" ht="11.25">
      <c r="A109" s="373" t="s">
        <v>16</v>
      </c>
      <c r="B109" s="0" t="s">
        <v>3500</v>
      </c>
      <c r="C109" s="0" t="s">
        <v>3501</v>
      </c>
      <c r="D109" s="0" t="s">
        <v>3537</v>
      </c>
      <c r="E109" s="0" t="s">
        <v>3538</v>
      </c>
      <c r="F109" s="0" t="s">
        <v>3280</v>
      </c>
      <c r="G109" s="0" t="s">
        <v>3539</v>
      </c>
    </row>
    <row customHeight="1" ht="11.25">
      <c r="A110" s="373" t="s">
        <v>16</v>
      </c>
      <c r="B110" s="0" t="s">
        <v>99</v>
      </c>
      <c r="C110" s="0" t="s">
        <v>100</v>
      </c>
      <c r="D110" s="0" t="s">
        <v>3540</v>
      </c>
      <c r="E110" s="0" t="s">
        <v>3541</v>
      </c>
      <c r="F110" s="0" t="s">
        <v>3280</v>
      </c>
      <c r="G110" s="0" t="s">
        <v>3542</v>
      </c>
    </row>
    <row customHeight="1" ht="11.25">
      <c r="A111" s="373" t="s">
        <v>16</v>
      </c>
      <c r="B111" s="0" t="s">
        <v>99</v>
      </c>
      <c r="C111" s="0" t="s">
        <v>100</v>
      </c>
      <c r="D111" s="0" t="s">
        <v>3543</v>
      </c>
      <c r="E111" s="0" t="s">
        <v>3544</v>
      </c>
      <c r="F111" s="0" t="s">
        <v>3280</v>
      </c>
      <c r="G111" s="0" t="s">
        <v>3545</v>
      </c>
    </row>
    <row customHeight="1" ht="11.25">
      <c r="A112" s="373" t="s">
        <v>16</v>
      </c>
      <c r="B112" s="0" t="s">
        <v>99</v>
      </c>
      <c r="C112" s="0" t="s">
        <v>100</v>
      </c>
      <c r="D112" s="0" t="s">
        <v>99</v>
      </c>
      <c r="E112" s="0" t="s">
        <v>100</v>
      </c>
      <c r="F112" s="0" t="s">
        <v>3277</v>
      </c>
      <c r="G112" s="0" t="s">
        <v>98</v>
      </c>
    </row>
    <row customHeight="1" ht="11.25">
      <c r="A113" s="373" t="s">
        <v>16</v>
      </c>
      <c r="B113" s="0" t="s">
        <v>99</v>
      </c>
      <c r="C113" s="0" t="s">
        <v>100</v>
      </c>
      <c r="D113" s="0" t="s">
        <v>3546</v>
      </c>
      <c r="E113" s="0" t="s">
        <v>3547</v>
      </c>
      <c r="F113" s="0" t="s">
        <v>3280</v>
      </c>
      <c r="G113" s="0" t="s">
        <v>3548</v>
      </c>
    </row>
    <row customHeight="1" ht="11.25">
      <c r="A114" s="373" t="s">
        <v>16</v>
      </c>
      <c r="B114" s="0" t="s">
        <v>99</v>
      </c>
      <c r="C114" s="0" t="s">
        <v>100</v>
      </c>
      <c r="D114" s="0" t="s">
        <v>3362</v>
      </c>
      <c r="E114" s="0" t="s">
        <v>3549</v>
      </c>
      <c r="F114" s="0" t="s">
        <v>3280</v>
      </c>
      <c r="G114" s="0" t="s">
        <v>3550</v>
      </c>
    </row>
    <row customHeight="1" ht="11.25">
      <c r="A115" s="373" t="s">
        <v>16</v>
      </c>
      <c r="B115" s="0" t="s">
        <v>99</v>
      </c>
      <c r="C115" s="0" t="s">
        <v>100</v>
      </c>
      <c r="D115" s="0" t="s">
        <v>3551</v>
      </c>
      <c r="E115" s="0" t="s">
        <v>3552</v>
      </c>
      <c r="F115" s="0" t="s">
        <v>3280</v>
      </c>
      <c r="G115" s="0" t="s">
        <v>3553</v>
      </c>
    </row>
    <row customHeight="1" ht="11.25">
      <c r="A116" s="373" t="s">
        <v>16</v>
      </c>
      <c r="B116" s="0" t="s">
        <v>99</v>
      </c>
      <c r="C116" s="0" t="s">
        <v>100</v>
      </c>
      <c r="D116" s="0" t="s">
        <v>3554</v>
      </c>
      <c r="E116" s="0" t="s">
        <v>3555</v>
      </c>
      <c r="F116" s="0" t="s">
        <v>3280</v>
      </c>
      <c r="G116" s="0" t="s">
        <v>3556</v>
      </c>
    </row>
    <row customHeight="1" ht="11.25">
      <c r="A117" s="373" t="s">
        <v>16</v>
      </c>
      <c r="B117" s="0" t="s">
        <v>99</v>
      </c>
      <c r="C117" s="0" t="s">
        <v>100</v>
      </c>
      <c r="D117" s="0" t="s">
        <v>3557</v>
      </c>
      <c r="E117" s="0" t="s">
        <v>3558</v>
      </c>
      <c r="F117" s="0" t="s">
        <v>3280</v>
      </c>
      <c r="G117" s="0" t="s">
        <v>3559</v>
      </c>
    </row>
    <row customHeight="1" ht="11.25">
      <c r="A118" s="373" t="s">
        <v>16</v>
      </c>
      <c r="B118" s="0" t="s">
        <v>99</v>
      </c>
      <c r="C118" s="0" t="s">
        <v>100</v>
      </c>
      <c r="D118" s="0" t="s">
        <v>3560</v>
      </c>
      <c r="E118" s="0" t="s">
        <v>3561</v>
      </c>
      <c r="F118" s="0" t="s">
        <v>3280</v>
      </c>
      <c r="G118" s="0" t="s">
        <v>3562</v>
      </c>
    </row>
    <row customHeight="1" ht="11.25">
      <c r="A119" s="373" t="s">
        <v>16</v>
      </c>
      <c r="B119" s="0" t="s">
        <v>99</v>
      </c>
      <c r="C119" s="0" t="s">
        <v>100</v>
      </c>
      <c r="D119" s="0" t="s">
        <v>3563</v>
      </c>
      <c r="E119" s="0" t="s">
        <v>3564</v>
      </c>
      <c r="F119" s="0" t="s">
        <v>3280</v>
      </c>
      <c r="G119" s="0" t="s">
        <v>3565</v>
      </c>
    </row>
    <row customHeight="1" ht="11.25">
      <c r="A120" s="373" t="s">
        <v>16</v>
      </c>
      <c r="B120" s="0" t="s">
        <v>3566</v>
      </c>
      <c r="C120" s="0" t="s">
        <v>3567</v>
      </c>
      <c r="D120" s="0" t="s">
        <v>3566</v>
      </c>
      <c r="E120" s="0" t="s">
        <v>3567</v>
      </c>
      <c r="F120" s="0" t="s">
        <v>3277</v>
      </c>
      <c r="G120" s="0" t="s">
        <v>3568</v>
      </c>
    </row>
    <row customHeight="1" ht="11.25">
      <c r="A121" s="373" t="s">
        <v>16</v>
      </c>
      <c r="B121" s="0" t="s">
        <v>3566</v>
      </c>
      <c r="C121" s="0" t="s">
        <v>3567</v>
      </c>
      <c r="D121" s="0" t="s">
        <v>3569</v>
      </c>
      <c r="E121" s="0" t="s">
        <v>3570</v>
      </c>
      <c r="F121" s="0" t="s">
        <v>3280</v>
      </c>
      <c r="G121" s="0" t="s">
        <v>3571</v>
      </c>
    </row>
    <row customHeight="1" ht="11.25">
      <c r="A122" s="373" t="s">
        <v>16</v>
      </c>
      <c r="B122" s="0" t="s">
        <v>3566</v>
      </c>
      <c r="C122" s="0" t="s">
        <v>3567</v>
      </c>
      <c r="D122" s="0" t="s">
        <v>3572</v>
      </c>
      <c r="E122" s="0" t="s">
        <v>3573</v>
      </c>
      <c r="F122" s="0" t="s">
        <v>3280</v>
      </c>
      <c r="G122" s="0" t="s">
        <v>3574</v>
      </c>
    </row>
    <row customHeight="1" ht="11.25">
      <c r="A123" s="373" t="s">
        <v>16</v>
      </c>
      <c r="B123" s="0" t="s">
        <v>3566</v>
      </c>
      <c r="C123" s="0" t="s">
        <v>3567</v>
      </c>
      <c r="D123" s="0" t="s">
        <v>3575</v>
      </c>
      <c r="E123" s="0" t="s">
        <v>3576</v>
      </c>
      <c r="F123" s="0" t="s">
        <v>3280</v>
      </c>
      <c r="G123" s="0" t="s">
        <v>3577</v>
      </c>
    </row>
    <row customHeight="1" ht="11.25">
      <c r="A124" s="373" t="s">
        <v>16</v>
      </c>
      <c r="B124" s="0" t="s">
        <v>3566</v>
      </c>
      <c r="C124" s="0" t="s">
        <v>3567</v>
      </c>
      <c r="D124" s="0" t="s">
        <v>3578</v>
      </c>
      <c r="E124" s="0" t="s">
        <v>3579</v>
      </c>
      <c r="F124" s="0" t="s">
        <v>3280</v>
      </c>
      <c r="G124" s="0" t="s">
        <v>3580</v>
      </c>
    </row>
    <row customHeight="1" ht="11.25">
      <c r="A125" s="373" t="s">
        <v>16</v>
      </c>
      <c r="B125" s="0" t="s">
        <v>3566</v>
      </c>
      <c r="C125" s="0" t="s">
        <v>3567</v>
      </c>
      <c r="D125" s="0" t="s">
        <v>3581</v>
      </c>
      <c r="E125" s="0" t="s">
        <v>3582</v>
      </c>
      <c r="F125" s="0" t="s">
        <v>3280</v>
      </c>
      <c r="G125" s="0" t="s">
        <v>3583</v>
      </c>
    </row>
    <row customHeight="1" ht="11.25">
      <c r="A126" s="373" t="s">
        <v>16</v>
      </c>
      <c r="B126" s="0" t="s">
        <v>3566</v>
      </c>
      <c r="C126" s="0" t="s">
        <v>3567</v>
      </c>
      <c r="D126" s="0" t="s">
        <v>3584</v>
      </c>
      <c r="E126" s="0" t="s">
        <v>3585</v>
      </c>
      <c r="F126" s="0" t="s">
        <v>3280</v>
      </c>
      <c r="G126" s="0" t="s">
        <v>3586</v>
      </c>
    </row>
    <row customHeight="1" ht="11.25">
      <c r="A127" s="373" t="s">
        <v>16</v>
      </c>
      <c r="B127" s="0" t="s">
        <v>3566</v>
      </c>
      <c r="C127" s="0" t="s">
        <v>3567</v>
      </c>
      <c r="D127" s="0" t="s">
        <v>3587</v>
      </c>
      <c r="E127" s="0" t="s">
        <v>3588</v>
      </c>
      <c r="F127" s="0" t="s">
        <v>3280</v>
      </c>
      <c r="G127" s="0" t="s">
        <v>3589</v>
      </c>
    </row>
    <row customHeight="1" ht="11.25">
      <c r="A128" s="373" t="s">
        <v>16</v>
      </c>
      <c r="B128" s="0" t="s">
        <v>3566</v>
      </c>
      <c r="C128" s="0" t="s">
        <v>3567</v>
      </c>
      <c r="D128" s="0" t="s">
        <v>3590</v>
      </c>
      <c r="E128" s="0" t="s">
        <v>3591</v>
      </c>
      <c r="F128" s="0" t="s">
        <v>3280</v>
      </c>
      <c r="G128" s="0" t="s">
        <v>3592</v>
      </c>
    </row>
    <row customHeight="1" ht="11.25">
      <c r="A129" s="373" t="s">
        <v>16</v>
      </c>
      <c r="B129" s="0" t="s">
        <v>3566</v>
      </c>
      <c r="C129" s="0" t="s">
        <v>3567</v>
      </c>
      <c r="D129" s="0" t="s">
        <v>3593</v>
      </c>
      <c r="E129" s="0" t="s">
        <v>3594</v>
      </c>
      <c r="F129" s="0" t="s">
        <v>3280</v>
      </c>
      <c r="G129" s="0" t="s">
        <v>3595</v>
      </c>
    </row>
    <row customHeight="1" ht="11.25">
      <c r="A130" s="373" t="s">
        <v>16</v>
      </c>
      <c r="B130" s="0" t="s">
        <v>3596</v>
      </c>
      <c r="C130" s="0" t="s">
        <v>3597</v>
      </c>
      <c r="D130" s="0" t="s">
        <v>3598</v>
      </c>
      <c r="E130" s="0" t="s">
        <v>3599</v>
      </c>
      <c r="F130" s="0" t="s">
        <v>3280</v>
      </c>
      <c r="G130" s="0" t="s">
        <v>3600</v>
      </c>
    </row>
    <row customHeight="1" ht="11.25">
      <c r="A131" s="373" t="s">
        <v>16</v>
      </c>
      <c r="B131" s="0" t="s">
        <v>3596</v>
      </c>
      <c r="C131" s="0" t="s">
        <v>3597</v>
      </c>
      <c r="D131" s="0" t="s">
        <v>3601</v>
      </c>
      <c r="E131" s="0" t="s">
        <v>3602</v>
      </c>
      <c r="F131" s="0" t="s">
        <v>3280</v>
      </c>
      <c r="G131" s="0" t="s">
        <v>3603</v>
      </c>
    </row>
    <row customHeight="1" ht="11.25">
      <c r="A132" s="373" t="s">
        <v>16</v>
      </c>
      <c r="B132" s="0" t="s">
        <v>3596</v>
      </c>
      <c r="C132" s="0" t="s">
        <v>3597</v>
      </c>
      <c r="D132" s="0" t="s">
        <v>3604</v>
      </c>
      <c r="E132" s="0" t="s">
        <v>3605</v>
      </c>
      <c r="F132" s="0" t="s">
        <v>3280</v>
      </c>
      <c r="G132" s="0" t="s">
        <v>3606</v>
      </c>
    </row>
    <row customHeight="1" ht="11.25">
      <c r="A133" s="373" t="s">
        <v>16</v>
      </c>
      <c r="B133" s="0" t="s">
        <v>3596</v>
      </c>
      <c r="C133" s="0" t="s">
        <v>3597</v>
      </c>
      <c r="D133" s="0" t="s">
        <v>3596</v>
      </c>
      <c r="E133" s="0" t="s">
        <v>3597</v>
      </c>
      <c r="F133" s="0" t="s">
        <v>3277</v>
      </c>
      <c r="G133" s="0" t="s">
        <v>3607</v>
      </c>
    </row>
    <row customHeight="1" ht="11.25">
      <c r="A134" s="373" t="s">
        <v>16</v>
      </c>
      <c r="B134" s="0" t="s">
        <v>3596</v>
      </c>
      <c r="C134" s="0" t="s">
        <v>3597</v>
      </c>
      <c r="D134" s="0" t="s">
        <v>3608</v>
      </c>
      <c r="E134" s="0" t="s">
        <v>3609</v>
      </c>
      <c r="F134" s="0" t="s">
        <v>3319</v>
      </c>
      <c r="G134" s="0" t="s">
        <v>3610</v>
      </c>
    </row>
    <row customHeight="1" ht="11.25">
      <c r="A135" s="373" t="s">
        <v>16</v>
      </c>
      <c r="B135" s="0" t="s">
        <v>3596</v>
      </c>
      <c r="C135" s="0" t="s">
        <v>3597</v>
      </c>
      <c r="D135" s="0" t="s">
        <v>3611</v>
      </c>
      <c r="E135" s="0" t="s">
        <v>3612</v>
      </c>
      <c r="F135" s="0" t="s">
        <v>3280</v>
      </c>
      <c r="G135" s="0" t="s">
        <v>3613</v>
      </c>
    </row>
    <row customHeight="1" ht="11.25">
      <c r="A136" s="373" t="s">
        <v>16</v>
      </c>
      <c r="B136" s="0" t="s">
        <v>3596</v>
      </c>
      <c r="C136" s="0" t="s">
        <v>3597</v>
      </c>
      <c r="D136" s="0" t="s">
        <v>3614</v>
      </c>
      <c r="E136" s="0" t="s">
        <v>3615</v>
      </c>
      <c r="F136" s="0" t="s">
        <v>3280</v>
      </c>
      <c r="G136" s="0" t="s">
        <v>3616</v>
      </c>
    </row>
    <row customHeight="1" ht="11.25">
      <c r="A137" s="373" t="s">
        <v>16</v>
      </c>
      <c r="B137" s="0" t="s">
        <v>3596</v>
      </c>
      <c r="C137" s="0" t="s">
        <v>3597</v>
      </c>
      <c r="D137" s="0" t="s">
        <v>3350</v>
      </c>
      <c r="E137" s="0" t="s">
        <v>3617</v>
      </c>
      <c r="F137" s="0" t="s">
        <v>3280</v>
      </c>
      <c r="G137" s="0" t="s">
        <v>3618</v>
      </c>
    </row>
    <row customHeight="1" ht="11.25">
      <c r="A138" s="373" t="s">
        <v>16</v>
      </c>
      <c r="B138" s="0" t="s">
        <v>3596</v>
      </c>
      <c r="C138" s="0" t="s">
        <v>3597</v>
      </c>
      <c r="D138" s="0" t="s">
        <v>3619</v>
      </c>
      <c r="E138" s="0" t="s">
        <v>3620</v>
      </c>
      <c r="F138" s="0" t="s">
        <v>3280</v>
      </c>
      <c r="G138" s="0" t="s">
        <v>3621</v>
      </c>
    </row>
    <row customHeight="1" ht="11.25">
      <c r="A139" s="373" t="s">
        <v>16</v>
      </c>
      <c r="B139" s="0" t="s">
        <v>3596</v>
      </c>
      <c r="C139" s="0" t="s">
        <v>3597</v>
      </c>
      <c r="D139" s="0" t="s">
        <v>3622</v>
      </c>
      <c r="E139" s="0" t="s">
        <v>3623</v>
      </c>
      <c r="F139" s="0" t="s">
        <v>3280</v>
      </c>
      <c r="G139" s="0" t="s">
        <v>3624</v>
      </c>
    </row>
    <row customHeight="1" ht="11.25">
      <c r="A140" s="373" t="s">
        <v>16</v>
      </c>
      <c r="B140" s="0" t="s">
        <v>3625</v>
      </c>
      <c r="C140" s="0" t="s">
        <v>3626</v>
      </c>
      <c r="D140" s="0" t="s">
        <v>3627</v>
      </c>
      <c r="E140" s="0" t="s">
        <v>3628</v>
      </c>
      <c r="F140" s="0" t="s">
        <v>3280</v>
      </c>
      <c r="G140" s="0" t="s">
        <v>3629</v>
      </c>
    </row>
    <row customHeight="1" ht="11.25">
      <c r="A141" s="373" t="s">
        <v>16</v>
      </c>
      <c r="B141" s="0" t="s">
        <v>3625</v>
      </c>
      <c r="C141" s="0" t="s">
        <v>3626</v>
      </c>
      <c r="D141" s="0" t="s">
        <v>3630</v>
      </c>
      <c r="E141" s="0" t="s">
        <v>3631</v>
      </c>
      <c r="F141" s="0" t="s">
        <v>3280</v>
      </c>
      <c r="G141" s="0" t="s">
        <v>3632</v>
      </c>
    </row>
    <row customHeight="1" ht="11.25">
      <c r="A142" s="373" t="s">
        <v>16</v>
      </c>
      <c r="B142" s="0" t="s">
        <v>3625</v>
      </c>
      <c r="C142" s="0" t="s">
        <v>3626</v>
      </c>
      <c r="D142" s="0" t="s">
        <v>3633</v>
      </c>
      <c r="E142" s="0" t="s">
        <v>3634</v>
      </c>
      <c r="F142" s="0" t="s">
        <v>3280</v>
      </c>
      <c r="G142" s="0" t="s">
        <v>3635</v>
      </c>
    </row>
    <row customHeight="1" ht="11.25">
      <c r="A143" s="373" t="s">
        <v>16</v>
      </c>
      <c r="B143" s="0" t="s">
        <v>3625</v>
      </c>
      <c r="C143" s="0" t="s">
        <v>3626</v>
      </c>
      <c r="D143" s="0" t="s">
        <v>3625</v>
      </c>
      <c r="E143" s="0" t="s">
        <v>3626</v>
      </c>
      <c r="F143" s="0" t="s">
        <v>3277</v>
      </c>
      <c r="G143" s="0" t="s">
        <v>3636</v>
      </c>
    </row>
    <row customHeight="1" ht="11.25">
      <c r="A144" s="373" t="s">
        <v>16</v>
      </c>
      <c r="B144" s="0" t="s">
        <v>3625</v>
      </c>
      <c r="C144" s="0" t="s">
        <v>3626</v>
      </c>
      <c r="D144" s="0" t="s">
        <v>3637</v>
      </c>
      <c r="E144" s="0" t="s">
        <v>3638</v>
      </c>
      <c r="F144" s="0" t="s">
        <v>3280</v>
      </c>
      <c r="G144" s="0" t="s">
        <v>3639</v>
      </c>
    </row>
    <row customHeight="1" ht="11.25">
      <c r="A145" s="373" t="s">
        <v>16</v>
      </c>
      <c r="B145" s="0" t="s">
        <v>3625</v>
      </c>
      <c r="C145" s="0" t="s">
        <v>3626</v>
      </c>
      <c r="D145" s="0" t="s">
        <v>3640</v>
      </c>
      <c r="E145" s="0" t="s">
        <v>3641</v>
      </c>
      <c r="F145" s="0" t="s">
        <v>3280</v>
      </c>
      <c r="G145" s="0" t="s">
        <v>3642</v>
      </c>
    </row>
    <row customHeight="1" ht="11.25">
      <c r="A146" s="373" t="s">
        <v>16</v>
      </c>
      <c r="B146" s="0" t="s">
        <v>3625</v>
      </c>
      <c r="C146" s="0" t="s">
        <v>3626</v>
      </c>
      <c r="D146" s="0" t="s">
        <v>3643</v>
      </c>
      <c r="E146" s="0" t="s">
        <v>3644</v>
      </c>
      <c r="F146" s="0" t="s">
        <v>3280</v>
      </c>
      <c r="G146" s="0" t="s">
        <v>3645</v>
      </c>
    </row>
    <row customHeight="1" ht="11.25">
      <c r="A147" s="373" t="s">
        <v>16</v>
      </c>
      <c r="B147" s="0" t="s">
        <v>3625</v>
      </c>
      <c r="C147" s="0" t="s">
        <v>3626</v>
      </c>
      <c r="D147" s="0" t="s">
        <v>3646</v>
      </c>
      <c r="E147" s="0" t="s">
        <v>3647</v>
      </c>
      <c r="F147" s="0" t="s">
        <v>3280</v>
      </c>
      <c r="G147" s="0" t="s">
        <v>3648</v>
      </c>
    </row>
    <row customHeight="1" ht="11.25">
      <c r="A148" s="373" t="s">
        <v>16</v>
      </c>
      <c r="B148" s="0" t="s">
        <v>3625</v>
      </c>
      <c r="C148" s="0" t="s">
        <v>3626</v>
      </c>
      <c r="D148" s="0" t="s">
        <v>3328</v>
      </c>
      <c r="E148" s="0" t="s">
        <v>3649</v>
      </c>
      <c r="F148" s="0" t="s">
        <v>3280</v>
      </c>
      <c r="G148" s="0" t="s">
        <v>3650</v>
      </c>
    </row>
    <row customHeight="1" ht="11.25">
      <c r="A149" s="373" t="s">
        <v>16</v>
      </c>
      <c r="B149" s="0" t="s">
        <v>3625</v>
      </c>
      <c r="C149" s="0" t="s">
        <v>3626</v>
      </c>
      <c r="D149" s="0" t="s">
        <v>3651</v>
      </c>
      <c r="E149" s="0" t="s">
        <v>3652</v>
      </c>
      <c r="F149" s="0" t="s">
        <v>3280</v>
      </c>
      <c r="G149" s="0" t="s">
        <v>3653</v>
      </c>
    </row>
    <row customHeight="1" ht="11.25">
      <c r="A150" s="373" t="s">
        <v>16</v>
      </c>
      <c r="B150" s="0" t="s">
        <v>3625</v>
      </c>
      <c r="C150" s="0" t="s">
        <v>3626</v>
      </c>
      <c r="D150" s="0" t="s">
        <v>3654</v>
      </c>
      <c r="E150" s="0" t="s">
        <v>3655</v>
      </c>
      <c r="F150" s="0" t="s">
        <v>3280</v>
      </c>
      <c r="G150" s="0" t="s">
        <v>3656</v>
      </c>
    </row>
    <row customHeight="1" ht="11.25">
      <c r="A151" s="373" t="s">
        <v>16</v>
      </c>
      <c r="B151" s="0" t="s">
        <v>3625</v>
      </c>
      <c r="C151" s="0" t="s">
        <v>3626</v>
      </c>
      <c r="D151" s="0" t="s">
        <v>3657</v>
      </c>
      <c r="E151" s="0" t="s">
        <v>3658</v>
      </c>
      <c r="F151" s="0" t="s">
        <v>3280</v>
      </c>
      <c r="G151" s="0" t="s">
        <v>3659</v>
      </c>
    </row>
    <row customHeight="1" ht="11.25">
      <c r="A152" s="373" t="s">
        <v>16</v>
      </c>
      <c r="B152" s="0" t="s">
        <v>3660</v>
      </c>
      <c r="C152" s="0" t="s">
        <v>3661</v>
      </c>
      <c r="D152" s="0" t="s">
        <v>3662</v>
      </c>
      <c r="E152" s="0" t="s">
        <v>3663</v>
      </c>
      <c r="F152" s="0" t="s">
        <v>3280</v>
      </c>
      <c r="G152" s="0" t="s">
        <v>3664</v>
      </c>
    </row>
    <row customHeight="1" ht="11.25">
      <c r="A153" s="373" t="s">
        <v>16</v>
      </c>
      <c r="B153" s="0" t="s">
        <v>3660</v>
      </c>
      <c r="C153" s="0" t="s">
        <v>3661</v>
      </c>
      <c r="D153" s="0" t="s">
        <v>3660</v>
      </c>
      <c r="E153" s="0" t="s">
        <v>3661</v>
      </c>
      <c r="F153" s="0" t="s">
        <v>3277</v>
      </c>
      <c r="G153" s="0" t="s">
        <v>3665</v>
      </c>
    </row>
    <row customHeight="1" ht="11.25">
      <c r="A154" s="373" t="s">
        <v>16</v>
      </c>
      <c r="B154" s="0" t="s">
        <v>3660</v>
      </c>
      <c r="C154" s="0" t="s">
        <v>3661</v>
      </c>
      <c r="D154" s="0" t="s">
        <v>3287</v>
      </c>
      <c r="E154" s="0" t="s">
        <v>3666</v>
      </c>
      <c r="F154" s="0" t="s">
        <v>3280</v>
      </c>
      <c r="G154" s="0" t="s">
        <v>3667</v>
      </c>
    </row>
    <row customHeight="1" ht="11.25">
      <c r="A155" s="373" t="s">
        <v>16</v>
      </c>
      <c r="B155" s="0" t="s">
        <v>3660</v>
      </c>
      <c r="C155" s="0" t="s">
        <v>3661</v>
      </c>
      <c r="D155" s="0" t="s">
        <v>3668</v>
      </c>
      <c r="E155" s="0" t="s">
        <v>3669</v>
      </c>
      <c r="F155" s="0" t="s">
        <v>3280</v>
      </c>
      <c r="G155" s="0" t="s">
        <v>3670</v>
      </c>
    </row>
    <row customHeight="1" ht="11.25">
      <c r="A156" s="373" t="s">
        <v>16</v>
      </c>
      <c r="B156" s="0" t="s">
        <v>3660</v>
      </c>
      <c r="C156" s="0" t="s">
        <v>3661</v>
      </c>
      <c r="D156" s="0" t="s">
        <v>3643</v>
      </c>
      <c r="E156" s="0" t="s">
        <v>3671</v>
      </c>
      <c r="F156" s="0" t="s">
        <v>3280</v>
      </c>
      <c r="G156" s="0" t="s">
        <v>3672</v>
      </c>
    </row>
    <row customHeight="1" ht="11.25">
      <c r="A157" s="373" t="s">
        <v>16</v>
      </c>
      <c r="B157" s="0" t="s">
        <v>3660</v>
      </c>
      <c r="C157" s="0" t="s">
        <v>3661</v>
      </c>
      <c r="D157" s="0" t="s">
        <v>3673</v>
      </c>
      <c r="E157" s="0" t="s">
        <v>3674</v>
      </c>
      <c r="F157" s="0" t="s">
        <v>3280</v>
      </c>
      <c r="G157" s="0" t="s">
        <v>3675</v>
      </c>
    </row>
    <row customHeight="1" ht="11.25">
      <c r="A158" s="373" t="s">
        <v>16</v>
      </c>
      <c r="B158" s="0" t="s">
        <v>3660</v>
      </c>
      <c r="C158" s="0" t="s">
        <v>3661</v>
      </c>
      <c r="D158" s="0" t="s">
        <v>3676</v>
      </c>
      <c r="E158" s="0" t="s">
        <v>3677</v>
      </c>
      <c r="F158" s="0" t="s">
        <v>3280</v>
      </c>
      <c r="G158" s="0" t="s">
        <v>3678</v>
      </c>
    </row>
    <row customHeight="1" ht="11.25">
      <c r="A159" s="373" t="s">
        <v>16</v>
      </c>
      <c r="B159" s="0" t="s">
        <v>3660</v>
      </c>
      <c r="C159" s="0" t="s">
        <v>3661</v>
      </c>
      <c r="D159" s="0" t="s">
        <v>3679</v>
      </c>
      <c r="E159" s="0" t="s">
        <v>3680</v>
      </c>
      <c r="F159" s="0" t="s">
        <v>3280</v>
      </c>
      <c r="G159" s="0" t="s">
        <v>3681</v>
      </c>
    </row>
    <row customHeight="1" ht="11.25">
      <c r="A160" s="373" t="s">
        <v>16</v>
      </c>
      <c r="B160" s="0" t="s">
        <v>3660</v>
      </c>
      <c r="C160" s="0" t="s">
        <v>3661</v>
      </c>
      <c r="D160" s="0" t="s">
        <v>3682</v>
      </c>
      <c r="E160" s="0" t="s">
        <v>3683</v>
      </c>
      <c r="F160" s="0" t="s">
        <v>3280</v>
      </c>
      <c r="G160" s="0" t="s">
        <v>3684</v>
      </c>
    </row>
    <row customHeight="1" ht="11.25">
      <c r="A161" s="373" t="s">
        <v>16</v>
      </c>
      <c r="B161" s="0" t="s">
        <v>3685</v>
      </c>
      <c r="C161" s="0" t="s">
        <v>3686</v>
      </c>
      <c r="D161" s="0" t="s">
        <v>3687</v>
      </c>
      <c r="E161" s="0" t="s">
        <v>3688</v>
      </c>
      <c r="F161" s="0" t="s">
        <v>3280</v>
      </c>
      <c r="G161" s="0" t="s">
        <v>3689</v>
      </c>
    </row>
    <row customHeight="1" ht="11.25">
      <c r="A162" s="373" t="s">
        <v>16</v>
      </c>
      <c r="B162" s="0" t="s">
        <v>3685</v>
      </c>
      <c r="C162" s="0" t="s">
        <v>3686</v>
      </c>
      <c r="D162" s="0" t="s">
        <v>3690</v>
      </c>
      <c r="E162" s="0" t="s">
        <v>3691</v>
      </c>
      <c r="F162" s="0" t="s">
        <v>3280</v>
      </c>
      <c r="G162" s="0" t="s">
        <v>3692</v>
      </c>
    </row>
    <row customHeight="1" ht="11.25">
      <c r="A163" s="373" t="s">
        <v>16</v>
      </c>
      <c r="B163" s="0" t="s">
        <v>3685</v>
      </c>
      <c r="C163" s="0" t="s">
        <v>3686</v>
      </c>
      <c r="D163" s="0" t="s">
        <v>3693</v>
      </c>
      <c r="E163" s="0" t="s">
        <v>3694</v>
      </c>
      <c r="F163" s="0" t="s">
        <v>3280</v>
      </c>
      <c r="G163" s="0" t="s">
        <v>3695</v>
      </c>
    </row>
    <row customHeight="1" ht="11.25">
      <c r="A164" s="373" t="s">
        <v>16</v>
      </c>
      <c r="B164" s="0" t="s">
        <v>3685</v>
      </c>
      <c r="C164" s="0" t="s">
        <v>3686</v>
      </c>
      <c r="D164" s="0" t="s">
        <v>3696</v>
      </c>
      <c r="E164" s="0" t="s">
        <v>3697</v>
      </c>
      <c r="F164" s="0" t="s">
        <v>3698</v>
      </c>
      <c r="G164" s="0" t="s">
        <v>3699</v>
      </c>
    </row>
    <row customHeight="1" ht="11.25">
      <c r="A165" s="373" t="s">
        <v>16</v>
      </c>
      <c r="B165" s="0" t="s">
        <v>3685</v>
      </c>
      <c r="C165" s="0" t="s">
        <v>3686</v>
      </c>
      <c r="D165" s="0" t="s">
        <v>3700</v>
      </c>
      <c r="E165" s="0" t="s">
        <v>3701</v>
      </c>
      <c r="F165" s="0" t="s">
        <v>3280</v>
      </c>
      <c r="G165" s="0" t="s">
        <v>3702</v>
      </c>
    </row>
    <row customHeight="1" ht="11.25">
      <c r="A166" s="373" t="s">
        <v>16</v>
      </c>
      <c r="B166" s="0" t="s">
        <v>3685</v>
      </c>
      <c r="C166" s="0" t="s">
        <v>3686</v>
      </c>
      <c r="D166" s="0" t="s">
        <v>3703</v>
      </c>
      <c r="E166" s="0" t="s">
        <v>3704</v>
      </c>
      <c r="F166" s="0" t="s">
        <v>3280</v>
      </c>
      <c r="G166" s="0" t="s">
        <v>3705</v>
      </c>
    </row>
    <row customHeight="1" ht="11.25">
      <c r="A167" s="373" t="s">
        <v>16</v>
      </c>
      <c r="B167" s="0" t="s">
        <v>3685</v>
      </c>
      <c r="C167" s="0" t="s">
        <v>3686</v>
      </c>
      <c r="D167" s="0" t="s">
        <v>3706</v>
      </c>
      <c r="E167" s="0" t="s">
        <v>3707</v>
      </c>
      <c r="F167" s="0" t="s">
        <v>3280</v>
      </c>
      <c r="G167" s="0" t="s">
        <v>3708</v>
      </c>
    </row>
    <row customHeight="1" ht="11.25">
      <c r="A168" s="373" t="s">
        <v>16</v>
      </c>
      <c r="B168" s="0" t="s">
        <v>3685</v>
      </c>
      <c r="C168" s="0" t="s">
        <v>3686</v>
      </c>
      <c r="D168" s="0" t="s">
        <v>3685</v>
      </c>
      <c r="E168" s="0" t="s">
        <v>3686</v>
      </c>
      <c r="F168" s="0" t="s">
        <v>3277</v>
      </c>
      <c r="G168" s="0" t="s">
        <v>3709</v>
      </c>
    </row>
    <row customHeight="1" ht="11.25">
      <c r="A169" s="373" t="s">
        <v>16</v>
      </c>
      <c r="B169" s="0" t="s">
        <v>3685</v>
      </c>
      <c r="C169" s="0" t="s">
        <v>3686</v>
      </c>
      <c r="D169" s="0" t="s">
        <v>3710</v>
      </c>
      <c r="E169" s="0" t="s">
        <v>3711</v>
      </c>
      <c r="F169" s="0" t="s">
        <v>3280</v>
      </c>
      <c r="G169" s="0" t="s">
        <v>3712</v>
      </c>
    </row>
    <row customHeight="1" ht="11.25">
      <c r="A170" s="373" t="s">
        <v>16</v>
      </c>
      <c r="B170" s="0" t="s">
        <v>3685</v>
      </c>
      <c r="C170" s="0" t="s">
        <v>3686</v>
      </c>
      <c r="D170" s="0" t="s">
        <v>3713</v>
      </c>
      <c r="E170" s="0" t="s">
        <v>3714</v>
      </c>
      <c r="F170" s="0" t="s">
        <v>3280</v>
      </c>
      <c r="G170" s="0" t="s">
        <v>3715</v>
      </c>
    </row>
    <row customHeight="1" ht="11.25">
      <c r="A171" s="373" t="s">
        <v>16</v>
      </c>
      <c r="B171" s="0" t="s">
        <v>3685</v>
      </c>
      <c r="C171" s="0" t="s">
        <v>3686</v>
      </c>
      <c r="D171" s="0" t="s">
        <v>3716</v>
      </c>
      <c r="E171" s="0" t="s">
        <v>3717</v>
      </c>
      <c r="F171" s="0" t="s">
        <v>3280</v>
      </c>
      <c r="G171" s="0" t="s">
        <v>3718</v>
      </c>
    </row>
    <row customHeight="1" ht="11.25">
      <c r="A172" s="373" t="s">
        <v>16</v>
      </c>
      <c r="B172" s="0" t="s">
        <v>3685</v>
      </c>
      <c r="C172" s="0" t="s">
        <v>3686</v>
      </c>
      <c r="D172" s="0" t="s">
        <v>3719</v>
      </c>
      <c r="E172" s="0" t="s">
        <v>3720</v>
      </c>
      <c r="F172" s="0" t="s">
        <v>3280</v>
      </c>
      <c r="G172" s="0" t="s">
        <v>3721</v>
      </c>
    </row>
    <row customHeight="1" ht="11.25">
      <c r="A173" s="373" t="s">
        <v>16</v>
      </c>
      <c r="B173" s="0" t="s">
        <v>3685</v>
      </c>
      <c r="C173" s="0" t="s">
        <v>3686</v>
      </c>
      <c r="D173" s="0" t="s">
        <v>3722</v>
      </c>
      <c r="E173" s="0" t="s">
        <v>3723</v>
      </c>
      <c r="F173" s="0" t="s">
        <v>3280</v>
      </c>
      <c r="G173" s="0" t="s">
        <v>3724</v>
      </c>
    </row>
    <row customHeight="1" ht="11.25">
      <c r="A174" s="373" t="s">
        <v>16</v>
      </c>
      <c r="B174" s="0" t="s">
        <v>3725</v>
      </c>
      <c r="C174" s="0" t="s">
        <v>3726</v>
      </c>
      <c r="D174" s="0" t="s">
        <v>3727</v>
      </c>
      <c r="E174" s="0" t="s">
        <v>3728</v>
      </c>
      <c r="F174" s="0" t="s">
        <v>3280</v>
      </c>
      <c r="G174" s="0" t="s">
        <v>3729</v>
      </c>
    </row>
    <row customHeight="1" ht="11.25">
      <c r="A175" s="373" t="s">
        <v>16</v>
      </c>
      <c r="B175" s="0" t="s">
        <v>3725</v>
      </c>
      <c r="C175" s="0" t="s">
        <v>3726</v>
      </c>
      <c r="D175" s="0" t="s">
        <v>3730</v>
      </c>
      <c r="E175" s="0" t="s">
        <v>3731</v>
      </c>
      <c r="F175" s="0" t="s">
        <v>3280</v>
      </c>
      <c r="G175" s="0" t="s">
        <v>3732</v>
      </c>
    </row>
    <row customHeight="1" ht="11.25">
      <c r="A176" s="373" t="s">
        <v>16</v>
      </c>
      <c r="B176" s="0" t="s">
        <v>3725</v>
      </c>
      <c r="C176" s="0" t="s">
        <v>3726</v>
      </c>
      <c r="D176" s="0" t="s">
        <v>3733</v>
      </c>
      <c r="E176" s="0" t="s">
        <v>3734</v>
      </c>
      <c r="F176" s="0" t="s">
        <v>3280</v>
      </c>
      <c r="G176" s="0" t="s">
        <v>3735</v>
      </c>
    </row>
    <row customHeight="1" ht="11.25">
      <c r="A177" s="373" t="s">
        <v>16</v>
      </c>
      <c r="B177" s="0" t="s">
        <v>3725</v>
      </c>
      <c r="C177" s="0" t="s">
        <v>3726</v>
      </c>
      <c r="D177" s="0" t="s">
        <v>3736</v>
      </c>
      <c r="E177" s="0" t="s">
        <v>3737</v>
      </c>
      <c r="F177" s="0" t="s">
        <v>3280</v>
      </c>
      <c r="G177" s="0" t="s">
        <v>3738</v>
      </c>
    </row>
    <row customHeight="1" ht="11.25">
      <c r="A178" s="373" t="s">
        <v>16</v>
      </c>
      <c r="B178" s="0" t="s">
        <v>3725</v>
      </c>
      <c r="C178" s="0" t="s">
        <v>3726</v>
      </c>
      <c r="D178" s="0" t="s">
        <v>3725</v>
      </c>
      <c r="E178" s="0" t="s">
        <v>3726</v>
      </c>
      <c r="F178" s="0" t="s">
        <v>3277</v>
      </c>
      <c r="G178" s="0" t="s">
        <v>3739</v>
      </c>
    </row>
    <row customHeight="1" ht="11.25">
      <c r="A179" s="373" t="s">
        <v>16</v>
      </c>
      <c r="B179" s="0" t="s">
        <v>3725</v>
      </c>
      <c r="C179" s="0" t="s">
        <v>3726</v>
      </c>
      <c r="D179" s="0" t="s">
        <v>3740</v>
      </c>
      <c r="E179" s="0" t="s">
        <v>3741</v>
      </c>
      <c r="F179" s="0" t="s">
        <v>3280</v>
      </c>
      <c r="G179" s="0" t="s">
        <v>3742</v>
      </c>
    </row>
    <row customHeight="1" ht="11.25">
      <c r="A180" s="373" t="s">
        <v>16</v>
      </c>
      <c r="B180" s="0" t="s">
        <v>3725</v>
      </c>
      <c r="C180" s="0" t="s">
        <v>3726</v>
      </c>
      <c r="D180" s="0" t="s">
        <v>3743</v>
      </c>
      <c r="E180" s="0" t="s">
        <v>3744</v>
      </c>
      <c r="F180" s="0" t="s">
        <v>3280</v>
      </c>
      <c r="G180" s="0" t="s">
        <v>3745</v>
      </c>
    </row>
    <row customHeight="1" ht="11.25">
      <c r="A181" s="373" t="s">
        <v>16</v>
      </c>
      <c r="B181" s="0" t="s">
        <v>3725</v>
      </c>
      <c r="C181" s="0" t="s">
        <v>3726</v>
      </c>
      <c r="D181" s="0" t="s">
        <v>3746</v>
      </c>
      <c r="E181" s="0" t="s">
        <v>3747</v>
      </c>
      <c r="F181" s="0" t="s">
        <v>3280</v>
      </c>
      <c r="G181" s="0" t="s">
        <v>3748</v>
      </c>
    </row>
    <row customHeight="1" ht="11.25">
      <c r="A182" s="373" t="s">
        <v>16</v>
      </c>
      <c r="B182" s="0" t="s">
        <v>3725</v>
      </c>
      <c r="C182" s="0" t="s">
        <v>3726</v>
      </c>
      <c r="D182" s="0" t="s">
        <v>3749</v>
      </c>
      <c r="E182" s="0" t="s">
        <v>3750</v>
      </c>
      <c r="F182" s="0" t="s">
        <v>3280</v>
      </c>
      <c r="G182" s="0" t="s">
        <v>3751</v>
      </c>
    </row>
    <row customHeight="1" ht="11.25">
      <c r="A183" s="373" t="s">
        <v>16</v>
      </c>
      <c r="B183" s="0" t="s">
        <v>3725</v>
      </c>
      <c r="C183" s="0" t="s">
        <v>3726</v>
      </c>
      <c r="D183" s="0" t="s">
        <v>3752</v>
      </c>
      <c r="E183" s="0" t="s">
        <v>3753</v>
      </c>
      <c r="F183" s="0" t="s">
        <v>3280</v>
      </c>
      <c r="G183" s="0" t="s">
        <v>3754</v>
      </c>
    </row>
    <row customHeight="1" ht="11.25">
      <c r="A184" s="373" t="s">
        <v>16</v>
      </c>
      <c r="B184" s="0" t="s">
        <v>3725</v>
      </c>
      <c r="C184" s="0" t="s">
        <v>3726</v>
      </c>
      <c r="D184" s="0" t="s">
        <v>3755</v>
      </c>
      <c r="E184" s="0" t="s">
        <v>3756</v>
      </c>
      <c r="F184" s="0" t="s">
        <v>3280</v>
      </c>
      <c r="G184" s="0" t="s">
        <v>3757</v>
      </c>
    </row>
    <row customHeight="1" ht="11.25">
      <c r="A185" s="373" t="s">
        <v>16</v>
      </c>
      <c r="B185" s="0" t="s">
        <v>3758</v>
      </c>
      <c r="C185" s="0" t="s">
        <v>3759</v>
      </c>
      <c r="D185" s="0" t="s">
        <v>3760</v>
      </c>
      <c r="E185" s="0" t="s">
        <v>3761</v>
      </c>
      <c r="F185" s="0" t="s">
        <v>3280</v>
      </c>
      <c r="G185" s="0" t="s">
        <v>3762</v>
      </c>
    </row>
    <row customHeight="1" ht="11.25">
      <c r="A186" s="373" t="s">
        <v>16</v>
      </c>
      <c r="B186" s="0" t="s">
        <v>3758</v>
      </c>
      <c r="C186" s="0" t="s">
        <v>3759</v>
      </c>
      <c r="D186" s="0" t="s">
        <v>3763</v>
      </c>
      <c r="E186" s="0" t="s">
        <v>3764</v>
      </c>
      <c r="F186" s="0" t="s">
        <v>3280</v>
      </c>
      <c r="G186" s="0" t="s">
        <v>3765</v>
      </c>
    </row>
    <row customHeight="1" ht="11.25">
      <c r="A187" s="373" t="s">
        <v>16</v>
      </c>
      <c r="B187" s="0" t="s">
        <v>3758</v>
      </c>
      <c r="C187" s="0" t="s">
        <v>3759</v>
      </c>
      <c r="D187" s="0" t="s">
        <v>3766</v>
      </c>
      <c r="E187" s="0" t="s">
        <v>3767</v>
      </c>
      <c r="F187" s="0" t="s">
        <v>3280</v>
      </c>
      <c r="G187" s="0" t="s">
        <v>3768</v>
      </c>
    </row>
    <row customHeight="1" ht="11.25">
      <c r="A188" s="373" t="s">
        <v>16</v>
      </c>
      <c r="B188" s="0" t="s">
        <v>3758</v>
      </c>
      <c r="C188" s="0" t="s">
        <v>3759</v>
      </c>
      <c r="D188" s="0" t="s">
        <v>3758</v>
      </c>
      <c r="E188" s="0" t="s">
        <v>3759</v>
      </c>
      <c r="F188" s="0" t="s">
        <v>3277</v>
      </c>
      <c r="G188" s="0" t="s">
        <v>3769</v>
      </c>
    </row>
    <row customHeight="1" ht="11.25">
      <c r="A189" s="373" t="s">
        <v>16</v>
      </c>
      <c r="B189" s="0" t="s">
        <v>3758</v>
      </c>
      <c r="C189" s="0" t="s">
        <v>3759</v>
      </c>
      <c r="D189" s="0" t="s">
        <v>3770</v>
      </c>
      <c r="E189" s="0" t="s">
        <v>3771</v>
      </c>
      <c r="F189" s="0" t="s">
        <v>3319</v>
      </c>
      <c r="G189" s="0" t="s">
        <v>3772</v>
      </c>
    </row>
    <row customHeight="1" ht="11.25">
      <c r="A190" s="373" t="s">
        <v>16</v>
      </c>
      <c r="B190" s="0" t="s">
        <v>3758</v>
      </c>
      <c r="C190" s="0" t="s">
        <v>3759</v>
      </c>
      <c r="D190" s="0" t="s">
        <v>3773</v>
      </c>
      <c r="E190" s="0" t="s">
        <v>3774</v>
      </c>
      <c r="F190" s="0" t="s">
        <v>3280</v>
      </c>
      <c r="G190" s="0" t="s">
        <v>3775</v>
      </c>
    </row>
    <row customHeight="1" ht="11.25">
      <c r="A191" s="373" t="s">
        <v>16</v>
      </c>
      <c r="B191" s="0" t="s">
        <v>3758</v>
      </c>
      <c r="C191" s="0" t="s">
        <v>3759</v>
      </c>
      <c r="D191" s="0" t="s">
        <v>3776</v>
      </c>
      <c r="E191" s="0" t="s">
        <v>3777</v>
      </c>
      <c r="F191" s="0" t="s">
        <v>3280</v>
      </c>
      <c r="G191" s="0" t="s">
        <v>3778</v>
      </c>
    </row>
    <row customHeight="1" ht="11.25">
      <c r="A192" s="373" t="s">
        <v>16</v>
      </c>
      <c r="B192" s="0" t="s">
        <v>3758</v>
      </c>
      <c r="C192" s="0" t="s">
        <v>3759</v>
      </c>
      <c r="D192" s="0" t="s">
        <v>3779</v>
      </c>
      <c r="E192" s="0" t="s">
        <v>3780</v>
      </c>
      <c r="F192" s="0" t="s">
        <v>3280</v>
      </c>
      <c r="G192" s="0" t="s">
        <v>3781</v>
      </c>
    </row>
    <row customHeight="1" ht="11.25">
      <c r="A193" s="373" t="s">
        <v>16</v>
      </c>
      <c r="B193" s="0" t="s">
        <v>3782</v>
      </c>
      <c r="C193" s="0" t="s">
        <v>3783</v>
      </c>
      <c r="D193" s="0" t="s">
        <v>3784</v>
      </c>
      <c r="E193" s="0" t="s">
        <v>3785</v>
      </c>
      <c r="F193" s="0" t="s">
        <v>3280</v>
      </c>
      <c r="G193" s="0" t="s">
        <v>3786</v>
      </c>
    </row>
    <row customHeight="1" ht="11.25">
      <c r="A194" s="373" t="s">
        <v>16</v>
      </c>
      <c r="B194" s="0" t="s">
        <v>3782</v>
      </c>
      <c r="C194" s="0" t="s">
        <v>3783</v>
      </c>
      <c r="D194" s="0" t="s">
        <v>3787</v>
      </c>
      <c r="E194" s="0" t="s">
        <v>3788</v>
      </c>
      <c r="F194" s="0" t="s">
        <v>3280</v>
      </c>
      <c r="G194" s="0" t="s">
        <v>3789</v>
      </c>
    </row>
    <row customHeight="1" ht="11.25">
      <c r="A195" s="373" t="s">
        <v>16</v>
      </c>
      <c r="B195" s="0" t="s">
        <v>3782</v>
      </c>
      <c r="C195" s="0" t="s">
        <v>3783</v>
      </c>
      <c r="D195" s="0" t="s">
        <v>3790</v>
      </c>
      <c r="E195" s="0" t="s">
        <v>3791</v>
      </c>
      <c r="F195" s="0" t="s">
        <v>3319</v>
      </c>
      <c r="G195" s="0" t="s">
        <v>3792</v>
      </c>
    </row>
    <row customHeight="1" ht="11.25">
      <c r="A196" s="373" t="s">
        <v>16</v>
      </c>
      <c r="B196" s="0" t="s">
        <v>3782</v>
      </c>
      <c r="C196" s="0" t="s">
        <v>3783</v>
      </c>
      <c r="D196" s="0" t="s">
        <v>3793</v>
      </c>
      <c r="E196" s="0" t="s">
        <v>3794</v>
      </c>
      <c r="F196" s="0" t="s">
        <v>3280</v>
      </c>
      <c r="G196" s="0" t="s">
        <v>3795</v>
      </c>
    </row>
    <row customHeight="1" ht="11.25">
      <c r="A197" s="373" t="s">
        <v>16</v>
      </c>
      <c r="B197" s="0" t="s">
        <v>3782</v>
      </c>
      <c r="C197" s="0" t="s">
        <v>3783</v>
      </c>
      <c r="D197" s="0" t="s">
        <v>3796</v>
      </c>
      <c r="E197" s="0" t="s">
        <v>3797</v>
      </c>
      <c r="F197" s="0" t="s">
        <v>3280</v>
      </c>
      <c r="G197" s="0" t="s">
        <v>3798</v>
      </c>
    </row>
    <row customHeight="1" ht="11.25">
      <c r="A198" s="373" t="s">
        <v>16</v>
      </c>
      <c r="B198" s="0" t="s">
        <v>3782</v>
      </c>
      <c r="C198" s="0" t="s">
        <v>3783</v>
      </c>
      <c r="D198" s="0" t="s">
        <v>3572</v>
      </c>
      <c r="E198" s="0" t="s">
        <v>3799</v>
      </c>
      <c r="F198" s="0" t="s">
        <v>3280</v>
      </c>
      <c r="G198" s="0" t="s">
        <v>3800</v>
      </c>
    </row>
    <row customHeight="1" ht="11.25">
      <c r="A199" s="373" t="s">
        <v>16</v>
      </c>
      <c r="B199" s="0" t="s">
        <v>3782</v>
      </c>
      <c r="C199" s="0" t="s">
        <v>3783</v>
      </c>
      <c r="D199" s="0" t="s">
        <v>3801</v>
      </c>
      <c r="E199" s="0" t="s">
        <v>3802</v>
      </c>
      <c r="F199" s="0" t="s">
        <v>3280</v>
      </c>
      <c r="G199" s="0" t="s">
        <v>3803</v>
      </c>
    </row>
    <row customHeight="1" ht="11.25">
      <c r="A200" s="373" t="s">
        <v>16</v>
      </c>
      <c r="B200" s="0" t="s">
        <v>3782</v>
      </c>
      <c r="C200" s="0" t="s">
        <v>3783</v>
      </c>
      <c r="D200" s="0" t="s">
        <v>3523</v>
      </c>
      <c r="E200" s="0" t="s">
        <v>3804</v>
      </c>
      <c r="F200" s="0" t="s">
        <v>3280</v>
      </c>
      <c r="G200" s="0" t="s">
        <v>3805</v>
      </c>
    </row>
    <row customHeight="1" ht="11.25">
      <c r="A201" s="373" t="s">
        <v>16</v>
      </c>
      <c r="B201" s="0" t="s">
        <v>3782</v>
      </c>
      <c r="C201" s="0" t="s">
        <v>3783</v>
      </c>
      <c r="D201" s="0" t="s">
        <v>3782</v>
      </c>
      <c r="E201" s="0" t="s">
        <v>3783</v>
      </c>
      <c r="F201" s="0" t="s">
        <v>3277</v>
      </c>
      <c r="G201" s="0" t="s">
        <v>3806</v>
      </c>
    </row>
    <row customHeight="1" ht="11.25">
      <c r="A202" s="373" t="s">
        <v>16</v>
      </c>
      <c r="B202" s="0" t="s">
        <v>3782</v>
      </c>
      <c r="C202" s="0" t="s">
        <v>3783</v>
      </c>
      <c r="D202" s="0" t="s">
        <v>3807</v>
      </c>
      <c r="E202" s="0" t="s">
        <v>3808</v>
      </c>
      <c r="F202" s="0" t="s">
        <v>3319</v>
      </c>
      <c r="G202" s="0" t="s">
        <v>3809</v>
      </c>
    </row>
    <row customHeight="1" ht="11.25">
      <c r="A203" s="373" t="s">
        <v>16</v>
      </c>
      <c r="B203" s="0" t="s">
        <v>3782</v>
      </c>
      <c r="C203" s="0" t="s">
        <v>3783</v>
      </c>
      <c r="D203" s="0" t="s">
        <v>3810</v>
      </c>
      <c r="E203" s="0" t="s">
        <v>3811</v>
      </c>
      <c r="F203" s="0" t="s">
        <v>3280</v>
      </c>
      <c r="G203" s="0" t="s">
        <v>3812</v>
      </c>
    </row>
    <row customHeight="1" ht="11.25">
      <c r="A204" s="373" t="s">
        <v>16</v>
      </c>
      <c r="B204" s="0" t="s">
        <v>3782</v>
      </c>
      <c r="C204" s="0" t="s">
        <v>3783</v>
      </c>
      <c r="D204" s="0" t="s">
        <v>3813</v>
      </c>
      <c r="E204" s="0" t="s">
        <v>3814</v>
      </c>
      <c r="F204" s="0" t="s">
        <v>3280</v>
      </c>
      <c r="G204" s="0" t="s">
        <v>3815</v>
      </c>
    </row>
    <row customHeight="1" ht="11.25">
      <c r="A205" s="373" t="s">
        <v>16</v>
      </c>
      <c r="B205" s="0" t="s">
        <v>3782</v>
      </c>
      <c r="C205" s="0" t="s">
        <v>3783</v>
      </c>
      <c r="D205" s="0" t="s">
        <v>3816</v>
      </c>
      <c r="E205" s="0" t="s">
        <v>3817</v>
      </c>
      <c r="F205" s="0" t="s">
        <v>3280</v>
      </c>
      <c r="G205" s="0" t="s">
        <v>3818</v>
      </c>
    </row>
    <row customHeight="1" ht="11.25">
      <c r="A206" s="373" t="s">
        <v>16</v>
      </c>
      <c r="B206" s="0" t="s">
        <v>3782</v>
      </c>
      <c r="C206" s="0" t="s">
        <v>3783</v>
      </c>
      <c r="D206" s="0" t="s">
        <v>3819</v>
      </c>
      <c r="E206" s="0" t="s">
        <v>3820</v>
      </c>
      <c r="F206" s="0" t="s">
        <v>3280</v>
      </c>
      <c r="G206" s="0" t="s">
        <v>3821</v>
      </c>
    </row>
    <row customHeight="1" ht="11.25">
      <c r="A207" s="373" t="s">
        <v>16</v>
      </c>
      <c r="B207" s="0" t="s">
        <v>3782</v>
      </c>
      <c r="C207" s="0" t="s">
        <v>3783</v>
      </c>
      <c r="D207" s="0" t="s">
        <v>3822</v>
      </c>
      <c r="E207" s="0" t="s">
        <v>3823</v>
      </c>
      <c r="F207" s="0" t="s">
        <v>3698</v>
      </c>
      <c r="G207" s="0" t="s">
        <v>3824</v>
      </c>
    </row>
    <row customHeight="1" ht="11.25">
      <c r="A208" s="373" t="s">
        <v>16</v>
      </c>
      <c r="B208" s="0" t="s">
        <v>3782</v>
      </c>
      <c r="C208" s="0" t="s">
        <v>3783</v>
      </c>
      <c r="D208" s="0" t="s">
        <v>3825</v>
      </c>
      <c r="E208" s="0" t="s">
        <v>3826</v>
      </c>
      <c r="F208" s="0" t="s">
        <v>3280</v>
      </c>
      <c r="G208" s="0" t="s">
        <v>3827</v>
      </c>
    </row>
    <row customHeight="1" ht="11.25">
      <c r="A209" s="373" t="s">
        <v>16</v>
      </c>
      <c r="B209" s="0" t="s">
        <v>3828</v>
      </c>
      <c r="C209" s="0" t="s">
        <v>3829</v>
      </c>
      <c r="D209" s="0" t="s">
        <v>3830</v>
      </c>
      <c r="E209" s="0" t="s">
        <v>3831</v>
      </c>
      <c r="F209" s="0" t="s">
        <v>3280</v>
      </c>
      <c r="G209" s="0" t="s">
        <v>3832</v>
      </c>
    </row>
    <row customHeight="1" ht="11.25">
      <c r="A210" s="373" t="s">
        <v>16</v>
      </c>
      <c r="B210" s="0" t="s">
        <v>3828</v>
      </c>
      <c r="C210" s="0" t="s">
        <v>3829</v>
      </c>
      <c r="D210" s="0" t="s">
        <v>3828</v>
      </c>
      <c r="E210" s="0" t="s">
        <v>3829</v>
      </c>
      <c r="F210" s="0" t="s">
        <v>3277</v>
      </c>
      <c r="G210" s="0" t="s">
        <v>3833</v>
      </c>
    </row>
    <row customHeight="1" ht="11.25">
      <c r="A211" s="373" t="s">
        <v>16</v>
      </c>
      <c r="B211" s="0" t="s">
        <v>3828</v>
      </c>
      <c r="C211" s="0" t="s">
        <v>3829</v>
      </c>
      <c r="D211" s="0" t="s">
        <v>3834</v>
      </c>
      <c r="E211" s="0" t="s">
        <v>3835</v>
      </c>
      <c r="F211" s="0" t="s">
        <v>3280</v>
      </c>
      <c r="G211" s="0" t="s">
        <v>3836</v>
      </c>
    </row>
    <row customHeight="1" ht="11.25">
      <c r="A212" s="373" t="s">
        <v>16</v>
      </c>
      <c r="B212" s="0" t="s">
        <v>3828</v>
      </c>
      <c r="C212" s="0" t="s">
        <v>3829</v>
      </c>
      <c r="D212" s="0" t="s">
        <v>3837</v>
      </c>
      <c r="E212" s="0" t="s">
        <v>3838</v>
      </c>
      <c r="F212" s="0" t="s">
        <v>3280</v>
      </c>
      <c r="G212" s="0" t="s">
        <v>3839</v>
      </c>
    </row>
    <row customHeight="1" ht="11.25">
      <c r="A213" s="373" t="s">
        <v>16</v>
      </c>
      <c r="B213" s="0" t="s">
        <v>3840</v>
      </c>
      <c r="C213" s="0" t="s">
        <v>3841</v>
      </c>
      <c r="D213" s="0" t="s">
        <v>3842</v>
      </c>
      <c r="E213" s="0" t="s">
        <v>3843</v>
      </c>
      <c r="F213" s="0" t="s">
        <v>3280</v>
      </c>
      <c r="G213" s="0" t="s">
        <v>3844</v>
      </c>
    </row>
    <row customHeight="1" ht="11.25">
      <c r="A214" s="373" t="s">
        <v>16</v>
      </c>
      <c r="B214" s="0" t="s">
        <v>3840</v>
      </c>
      <c r="C214" s="0" t="s">
        <v>3841</v>
      </c>
      <c r="D214" s="0" t="s">
        <v>3845</v>
      </c>
      <c r="E214" s="0" t="s">
        <v>3846</v>
      </c>
      <c r="F214" s="0" t="s">
        <v>3280</v>
      </c>
      <c r="G214" s="0" t="s">
        <v>3847</v>
      </c>
    </row>
    <row customHeight="1" ht="11.25">
      <c r="A215" s="373" t="s">
        <v>16</v>
      </c>
      <c r="B215" s="0" t="s">
        <v>3840</v>
      </c>
      <c r="C215" s="0" t="s">
        <v>3841</v>
      </c>
      <c r="D215" s="0" t="s">
        <v>3848</v>
      </c>
      <c r="E215" s="0" t="s">
        <v>3849</v>
      </c>
      <c r="F215" s="0" t="s">
        <v>3280</v>
      </c>
      <c r="G215" s="0" t="s">
        <v>3850</v>
      </c>
    </row>
    <row customHeight="1" ht="11.25">
      <c r="A216" s="373" t="s">
        <v>16</v>
      </c>
      <c r="B216" s="0" t="s">
        <v>3840</v>
      </c>
      <c r="C216" s="0" t="s">
        <v>3841</v>
      </c>
      <c r="D216" s="0" t="s">
        <v>3851</v>
      </c>
      <c r="E216" s="0" t="s">
        <v>3852</v>
      </c>
      <c r="F216" s="0" t="s">
        <v>3280</v>
      </c>
      <c r="G216" s="0" t="s">
        <v>3853</v>
      </c>
    </row>
    <row customHeight="1" ht="11.25">
      <c r="A217" s="373" t="s">
        <v>16</v>
      </c>
      <c r="B217" s="0" t="s">
        <v>3840</v>
      </c>
      <c r="C217" s="0" t="s">
        <v>3841</v>
      </c>
      <c r="D217" s="0" t="s">
        <v>3854</v>
      </c>
      <c r="E217" s="0" t="s">
        <v>3855</v>
      </c>
      <c r="F217" s="0" t="s">
        <v>3280</v>
      </c>
      <c r="G217" s="0" t="s">
        <v>3856</v>
      </c>
    </row>
    <row customHeight="1" ht="11.25">
      <c r="A218" s="373" t="s">
        <v>16</v>
      </c>
      <c r="B218" s="0" t="s">
        <v>3840</v>
      </c>
      <c r="C218" s="0" t="s">
        <v>3841</v>
      </c>
      <c r="D218" s="0" t="s">
        <v>3840</v>
      </c>
      <c r="E218" s="0" t="s">
        <v>3841</v>
      </c>
      <c r="F218" s="0" t="s">
        <v>3277</v>
      </c>
      <c r="G218" s="0" t="s">
        <v>3857</v>
      </c>
    </row>
    <row customHeight="1" ht="11.25">
      <c r="A219" s="373" t="s">
        <v>16</v>
      </c>
      <c r="B219" s="0" t="s">
        <v>3840</v>
      </c>
      <c r="C219" s="0" t="s">
        <v>3841</v>
      </c>
      <c r="D219" s="0" t="s">
        <v>3858</v>
      </c>
      <c r="E219" s="0" t="s">
        <v>3859</v>
      </c>
      <c r="F219" s="0" t="s">
        <v>3280</v>
      </c>
      <c r="G219" s="0" t="s">
        <v>3860</v>
      </c>
    </row>
    <row customHeight="1" ht="11.25">
      <c r="A220" s="373" t="s">
        <v>16</v>
      </c>
      <c r="B220" s="0" t="s">
        <v>3840</v>
      </c>
      <c r="C220" s="0" t="s">
        <v>3841</v>
      </c>
      <c r="D220" s="0" t="s">
        <v>3861</v>
      </c>
      <c r="E220" s="0" t="s">
        <v>3862</v>
      </c>
      <c r="F220" s="0" t="s">
        <v>3280</v>
      </c>
      <c r="G220" s="0" t="s">
        <v>3863</v>
      </c>
    </row>
    <row customHeight="1" ht="11.25">
      <c r="A221" s="373" t="s">
        <v>16</v>
      </c>
      <c r="B221" s="0" t="s">
        <v>3840</v>
      </c>
      <c r="C221" s="0" t="s">
        <v>3841</v>
      </c>
      <c r="D221" s="0" t="s">
        <v>3864</v>
      </c>
      <c r="E221" s="0" t="s">
        <v>3865</v>
      </c>
      <c r="F221" s="0" t="s">
        <v>3280</v>
      </c>
      <c r="G221" s="0" t="s">
        <v>3866</v>
      </c>
    </row>
    <row customHeight="1" ht="11.25">
      <c r="A222" s="373" t="s">
        <v>16</v>
      </c>
      <c r="B222" s="0" t="s">
        <v>3840</v>
      </c>
      <c r="C222" s="0" t="s">
        <v>3841</v>
      </c>
      <c r="D222" s="0" t="s">
        <v>3867</v>
      </c>
      <c r="E222" s="0" t="s">
        <v>3868</v>
      </c>
      <c r="F222" s="0" t="s">
        <v>3280</v>
      </c>
      <c r="G222" s="0" t="s">
        <v>3869</v>
      </c>
    </row>
    <row customHeight="1" ht="11.25">
      <c r="A223" s="373" t="s">
        <v>16</v>
      </c>
      <c r="B223" s="0" t="s">
        <v>3870</v>
      </c>
      <c r="C223" s="0" t="s">
        <v>3871</v>
      </c>
      <c r="D223" s="0" t="s">
        <v>3872</v>
      </c>
      <c r="E223" s="0" t="s">
        <v>3873</v>
      </c>
      <c r="F223" s="0" t="s">
        <v>3280</v>
      </c>
      <c r="G223" s="0" t="s">
        <v>3874</v>
      </c>
    </row>
    <row customHeight="1" ht="11.25">
      <c r="A224" s="373" t="s">
        <v>16</v>
      </c>
      <c r="B224" s="0" t="s">
        <v>3870</v>
      </c>
      <c r="C224" s="0" t="s">
        <v>3871</v>
      </c>
      <c r="D224" s="0" t="s">
        <v>3875</v>
      </c>
      <c r="E224" s="0" t="s">
        <v>3876</v>
      </c>
      <c r="F224" s="0" t="s">
        <v>3280</v>
      </c>
      <c r="G224" s="0" t="s">
        <v>3877</v>
      </c>
    </row>
    <row customHeight="1" ht="11.25">
      <c r="A225" s="373" t="s">
        <v>16</v>
      </c>
      <c r="B225" s="0" t="s">
        <v>3870</v>
      </c>
      <c r="C225" s="0" t="s">
        <v>3871</v>
      </c>
      <c r="D225" s="0" t="s">
        <v>3878</v>
      </c>
      <c r="E225" s="0" t="s">
        <v>3879</v>
      </c>
      <c r="F225" s="0" t="s">
        <v>3280</v>
      </c>
      <c r="G225" s="0" t="s">
        <v>3880</v>
      </c>
    </row>
    <row customHeight="1" ht="11.25">
      <c r="A226" s="373" t="s">
        <v>16</v>
      </c>
      <c r="B226" s="0" t="s">
        <v>3870</v>
      </c>
      <c r="C226" s="0" t="s">
        <v>3871</v>
      </c>
      <c r="D226" s="0" t="s">
        <v>3881</v>
      </c>
      <c r="E226" s="0" t="s">
        <v>3882</v>
      </c>
      <c r="F226" s="0" t="s">
        <v>3280</v>
      </c>
      <c r="G226" s="0" t="s">
        <v>3883</v>
      </c>
    </row>
    <row customHeight="1" ht="11.25">
      <c r="A227" s="373" t="s">
        <v>16</v>
      </c>
      <c r="B227" s="0" t="s">
        <v>3870</v>
      </c>
      <c r="C227" s="0" t="s">
        <v>3871</v>
      </c>
      <c r="D227" s="0" t="s">
        <v>3884</v>
      </c>
      <c r="E227" s="0" t="s">
        <v>3885</v>
      </c>
      <c r="F227" s="0" t="s">
        <v>3280</v>
      </c>
      <c r="G227" s="0" t="s">
        <v>3886</v>
      </c>
    </row>
    <row customHeight="1" ht="11.25">
      <c r="A228" s="373" t="s">
        <v>16</v>
      </c>
      <c r="B228" s="0" t="s">
        <v>3870</v>
      </c>
      <c r="C228" s="0" t="s">
        <v>3871</v>
      </c>
      <c r="D228" s="0" t="s">
        <v>3870</v>
      </c>
      <c r="E228" s="0" t="s">
        <v>3871</v>
      </c>
      <c r="F228" s="0" t="s">
        <v>3277</v>
      </c>
      <c r="G228" s="0" t="s">
        <v>3887</v>
      </c>
    </row>
    <row customHeight="1" ht="11.25">
      <c r="A229" s="373" t="s">
        <v>16</v>
      </c>
      <c r="B229" s="0" t="s">
        <v>3870</v>
      </c>
      <c r="C229" s="0" t="s">
        <v>3871</v>
      </c>
      <c r="D229" s="0" t="s">
        <v>3888</v>
      </c>
      <c r="E229" s="0" t="s">
        <v>3889</v>
      </c>
      <c r="F229" s="0" t="s">
        <v>3280</v>
      </c>
      <c r="G229" s="0" t="s">
        <v>3890</v>
      </c>
    </row>
    <row customHeight="1" ht="11.25">
      <c r="A230" s="373" t="s">
        <v>16</v>
      </c>
      <c r="B230" s="0" t="s">
        <v>3870</v>
      </c>
      <c r="C230" s="0" t="s">
        <v>3871</v>
      </c>
      <c r="D230" s="0" t="s">
        <v>3891</v>
      </c>
      <c r="E230" s="0" t="s">
        <v>3892</v>
      </c>
      <c r="F230" s="0" t="s">
        <v>3280</v>
      </c>
      <c r="G230" s="0" t="s">
        <v>3893</v>
      </c>
    </row>
    <row customHeight="1" ht="11.25">
      <c r="A231" s="373" t="s">
        <v>16</v>
      </c>
      <c r="B231" s="0" t="s">
        <v>3870</v>
      </c>
      <c r="C231" s="0" t="s">
        <v>3871</v>
      </c>
      <c r="D231" s="0" t="s">
        <v>3894</v>
      </c>
      <c r="E231" s="0" t="s">
        <v>3895</v>
      </c>
      <c r="F231" s="0" t="s">
        <v>3280</v>
      </c>
      <c r="G231" s="0" t="s">
        <v>3896</v>
      </c>
    </row>
    <row customHeight="1" ht="11.25">
      <c r="A232" s="373" t="s">
        <v>16</v>
      </c>
      <c r="B232" s="0" t="s">
        <v>3897</v>
      </c>
      <c r="C232" s="0" t="s">
        <v>3898</v>
      </c>
      <c r="D232" s="0" t="s">
        <v>3899</v>
      </c>
      <c r="E232" s="0" t="s">
        <v>3900</v>
      </c>
      <c r="F232" s="0" t="s">
        <v>3280</v>
      </c>
      <c r="G232" s="0" t="s">
        <v>3901</v>
      </c>
    </row>
    <row customHeight="1" ht="11.25">
      <c r="A233" s="373" t="s">
        <v>16</v>
      </c>
      <c r="B233" s="0" t="s">
        <v>3897</v>
      </c>
      <c r="C233" s="0" t="s">
        <v>3898</v>
      </c>
      <c r="D233" s="0" t="s">
        <v>3902</v>
      </c>
      <c r="E233" s="0" t="s">
        <v>3903</v>
      </c>
      <c r="F233" s="0" t="s">
        <v>3280</v>
      </c>
      <c r="G233" s="0" t="s">
        <v>3904</v>
      </c>
    </row>
    <row customHeight="1" ht="11.25">
      <c r="A234" s="373" t="s">
        <v>16</v>
      </c>
      <c r="B234" s="0" t="s">
        <v>3897</v>
      </c>
      <c r="C234" s="0" t="s">
        <v>3898</v>
      </c>
      <c r="D234" s="0" t="s">
        <v>3905</v>
      </c>
      <c r="E234" s="0" t="s">
        <v>3906</v>
      </c>
      <c r="F234" s="0" t="s">
        <v>3280</v>
      </c>
      <c r="G234" s="0" t="s">
        <v>3907</v>
      </c>
    </row>
    <row customHeight="1" ht="11.25">
      <c r="A235" s="373" t="s">
        <v>16</v>
      </c>
      <c r="B235" s="0" t="s">
        <v>3897</v>
      </c>
      <c r="C235" s="0" t="s">
        <v>3898</v>
      </c>
      <c r="D235" s="0" t="s">
        <v>3908</v>
      </c>
      <c r="E235" s="0" t="s">
        <v>3909</v>
      </c>
      <c r="F235" s="0" t="s">
        <v>3280</v>
      </c>
      <c r="G235" s="0" t="s">
        <v>3910</v>
      </c>
    </row>
    <row customHeight="1" ht="11.25">
      <c r="A236" s="373" t="s">
        <v>16</v>
      </c>
      <c r="B236" s="0" t="s">
        <v>3897</v>
      </c>
      <c r="C236" s="0" t="s">
        <v>3898</v>
      </c>
      <c r="D236" s="0" t="s">
        <v>3911</v>
      </c>
      <c r="E236" s="0" t="s">
        <v>3912</v>
      </c>
      <c r="F236" s="0" t="s">
        <v>3280</v>
      </c>
      <c r="G236" s="0" t="s">
        <v>3913</v>
      </c>
    </row>
    <row customHeight="1" ht="11.25">
      <c r="A237" s="373" t="s">
        <v>16</v>
      </c>
      <c r="B237" s="0" t="s">
        <v>3897</v>
      </c>
      <c r="C237" s="0" t="s">
        <v>3898</v>
      </c>
      <c r="D237" s="0" t="s">
        <v>3914</v>
      </c>
      <c r="E237" s="0" t="s">
        <v>3915</v>
      </c>
      <c r="F237" s="0" t="s">
        <v>3280</v>
      </c>
      <c r="G237" s="0" t="s">
        <v>3916</v>
      </c>
    </row>
    <row customHeight="1" ht="11.25">
      <c r="A238" s="373" t="s">
        <v>16</v>
      </c>
      <c r="B238" s="0" t="s">
        <v>3897</v>
      </c>
      <c r="C238" s="0" t="s">
        <v>3898</v>
      </c>
      <c r="D238" s="0" t="s">
        <v>3897</v>
      </c>
      <c r="E238" s="0" t="s">
        <v>3898</v>
      </c>
      <c r="F238" s="0" t="s">
        <v>3277</v>
      </c>
      <c r="G238" s="0" t="s">
        <v>3917</v>
      </c>
    </row>
    <row customHeight="1" ht="11.25">
      <c r="A239" s="373" t="s">
        <v>16</v>
      </c>
      <c r="B239" s="0" t="s">
        <v>3897</v>
      </c>
      <c r="C239" s="0" t="s">
        <v>3898</v>
      </c>
      <c r="D239" s="0" t="s">
        <v>3918</v>
      </c>
      <c r="E239" s="0" t="s">
        <v>3919</v>
      </c>
      <c r="F239" s="0" t="s">
        <v>3319</v>
      </c>
      <c r="G239" s="0" t="s">
        <v>3920</v>
      </c>
    </row>
    <row customHeight="1" ht="11.25">
      <c r="A240" s="373" t="s">
        <v>16</v>
      </c>
      <c r="B240" s="0" t="s">
        <v>3897</v>
      </c>
      <c r="C240" s="0" t="s">
        <v>3898</v>
      </c>
      <c r="D240" s="0" t="s">
        <v>3921</v>
      </c>
      <c r="E240" s="0" t="s">
        <v>3922</v>
      </c>
      <c r="F240" s="0" t="s">
        <v>3280</v>
      </c>
      <c r="G240" s="0" t="s">
        <v>3923</v>
      </c>
    </row>
    <row customHeight="1" ht="11.25">
      <c r="A241" s="373" t="s">
        <v>16</v>
      </c>
      <c r="B241" s="0" t="s">
        <v>3897</v>
      </c>
      <c r="C241" s="0" t="s">
        <v>3898</v>
      </c>
      <c r="D241" s="0" t="s">
        <v>3746</v>
      </c>
      <c r="E241" s="0" t="s">
        <v>3924</v>
      </c>
      <c r="F241" s="0" t="s">
        <v>3280</v>
      </c>
      <c r="G241" s="0" t="s">
        <v>3925</v>
      </c>
    </row>
    <row customHeight="1" ht="11.25">
      <c r="A242" s="373" t="s">
        <v>16</v>
      </c>
      <c r="B242" s="0" t="s">
        <v>3897</v>
      </c>
      <c r="C242" s="0" t="s">
        <v>3898</v>
      </c>
      <c r="D242" s="0" t="s">
        <v>3926</v>
      </c>
      <c r="E242" s="0" t="s">
        <v>3927</v>
      </c>
      <c r="F242" s="0" t="s">
        <v>3280</v>
      </c>
      <c r="G242" s="0" t="s">
        <v>3928</v>
      </c>
    </row>
    <row customHeight="1" ht="11.25">
      <c r="A243" s="373" t="s">
        <v>16</v>
      </c>
      <c r="B243" s="0" t="s">
        <v>3897</v>
      </c>
      <c r="C243" s="0" t="s">
        <v>3898</v>
      </c>
      <c r="D243" s="0" t="s">
        <v>3929</v>
      </c>
      <c r="E243" s="0" t="s">
        <v>3930</v>
      </c>
      <c r="F243" s="0" t="s">
        <v>3280</v>
      </c>
      <c r="G243" s="0" t="s">
        <v>3931</v>
      </c>
    </row>
    <row customHeight="1" ht="11.25">
      <c r="A244" s="373" t="s">
        <v>16</v>
      </c>
      <c r="B244" s="0" t="s">
        <v>3897</v>
      </c>
      <c r="C244" s="0" t="s">
        <v>3898</v>
      </c>
      <c r="D244" s="0" t="s">
        <v>3932</v>
      </c>
      <c r="E244" s="0" t="s">
        <v>3933</v>
      </c>
      <c r="F244" s="0" t="s">
        <v>3280</v>
      </c>
      <c r="G244" s="0" t="s">
        <v>3934</v>
      </c>
    </row>
    <row customHeight="1" ht="11.25">
      <c r="A245" s="373" t="s">
        <v>16</v>
      </c>
      <c r="B245" s="0" t="s">
        <v>3897</v>
      </c>
      <c r="C245" s="0" t="s">
        <v>3898</v>
      </c>
      <c r="D245" s="0" t="s">
        <v>3935</v>
      </c>
      <c r="E245" s="0" t="s">
        <v>3936</v>
      </c>
      <c r="F245" s="0" t="s">
        <v>3280</v>
      </c>
      <c r="G245" s="0" t="s">
        <v>3937</v>
      </c>
    </row>
    <row customHeight="1" ht="11.25">
      <c r="A246" s="373" t="s">
        <v>16</v>
      </c>
      <c r="B246" s="0" t="s">
        <v>3938</v>
      </c>
      <c r="C246" s="0" t="s">
        <v>3939</v>
      </c>
      <c r="D246" s="0" t="s">
        <v>3940</v>
      </c>
      <c r="E246" s="0" t="s">
        <v>3941</v>
      </c>
      <c r="F246" s="0" t="s">
        <v>3280</v>
      </c>
      <c r="G246" s="0" t="s">
        <v>3942</v>
      </c>
    </row>
    <row customHeight="1" ht="11.25">
      <c r="A247" s="373" t="s">
        <v>16</v>
      </c>
      <c r="B247" s="0" t="s">
        <v>3938</v>
      </c>
      <c r="C247" s="0" t="s">
        <v>3939</v>
      </c>
      <c r="D247" s="0" t="s">
        <v>3943</v>
      </c>
      <c r="E247" s="0" t="s">
        <v>3944</v>
      </c>
      <c r="F247" s="0" t="s">
        <v>3280</v>
      </c>
      <c r="G247" s="0" t="s">
        <v>3945</v>
      </c>
    </row>
    <row customHeight="1" ht="11.25">
      <c r="A248" s="373" t="s">
        <v>16</v>
      </c>
      <c r="B248" s="0" t="s">
        <v>3938</v>
      </c>
      <c r="C248" s="0" t="s">
        <v>3939</v>
      </c>
      <c r="D248" s="0" t="s">
        <v>3938</v>
      </c>
      <c r="E248" s="0" t="s">
        <v>3939</v>
      </c>
      <c r="F248" s="0" t="s">
        <v>3277</v>
      </c>
      <c r="G248" s="0" t="s">
        <v>3946</v>
      </c>
    </row>
    <row customHeight="1" ht="11.25">
      <c r="A249" s="373" t="s">
        <v>16</v>
      </c>
      <c r="B249" s="0" t="s">
        <v>3938</v>
      </c>
      <c r="C249" s="0" t="s">
        <v>3939</v>
      </c>
      <c r="D249" s="0" t="s">
        <v>3947</v>
      </c>
      <c r="E249" s="0" t="s">
        <v>3948</v>
      </c>
      <c r="F249" s="0" t="s">
        <v>3280</v>
      </c>
      <c r="G249" s="0" t="s">
        <v>3949</v>
      </c>
    </row>
    <row customHeight="1" ht="11.25">
      <c r="A250" s="373" t="s">
        <v>16</v>
      </c>
      <c r="B250" s="0" t="s">
        <v>3938</v>
      </c>
      <c r="C250" s="0" t="s">
        <v>3939</v>
      </c>
      <c r="D250" s="0" t="s">
        <v>3950</v>
      </c>
      <c r="E250" s="0" t="s">
        <v>3951</v>
      </c>
      <c r="F250" s="0" t="s">
        <v>3280</v>
      </c>
      <c r="G250" s="0" t="s">
        <v>3952</v>
      </c>
    </row>
    <row customHeight="1" ht="11.25">
      <c r="A251" s="373" t="s">
        <v>16</v>
      </c>
      <c r="B251" s="0" t="s">
        <v>3938</v>
      </c>
      <c r="C251" s="0" t="s">
        <v>3939</v>
      </c>
      <c r="D251" s="0" t="s">
        <v>3953</v>
      </c>
      <c r="E251" s="0" t="s">
        <v>3954</v>
      </c>
      <c r="F251" s="0" t="s">
        <v>3280</v>
      </c>
      <c r="G251" s="0" t="s">
        <v>3955</v>
      </c>
    </row>
    <row customHeight="1" ht="11.25">
      <c r="A252" s="373" t="s">
        <v>16</v>
      </c>
      <c r="B252" s="0" t="s">
        <v>3938</v>
      </c>
      <c r="C252" s="0" t="s">
        <v>3939</v>
      </c>
      <c r="D252" s="0" t="s">
        <v>3956</v>
      </c>
      <c r="E252" s="0" t="s">
        <v>3957</v>
      </c>
      <c r="F252" s="0" t="s">
        <v>3280</v>
      </c>
      <c r="G252" s="0" t="s">
        <v>3958</v>
      </c>
    </row>
    <row customHeight="1" ht="11.25">
      <c r="A253" s="373" t="s">
        <v>16</v>
      </c>
      <c r="B253" s="0" t="s">
        <v>3938</v>
      </c>
      <c r="C253" s="0" t="s">
        <v>3939</v>
      </c>
      <c r="D253" s="0" t="s">
        <v>3959</v>
      </c>
      <c r="E253" s="0" t="s">
        <v>3960</v>
      </c>
      <c r="F253" s="0" t="s">
        <v>3280</v>
      </c>
      <c r="G253" s="0" t="s">
        <v>3961</v>
      </c>
    </row>
    <row customHeight="1" ht="11.25">
      <c r="A254" s="373" t="s">
        <v>16</v>
      </c>
      <c r="B254" s="0" t="s">
        <v>3962</v>
      </c>
      <c r="C254" s="0" t="s">
        <v>3963</v>
      </c>
      <c r="D254" s="0" t="s">
        <v>3964</v>
      </c>
      <c r="E254" s="0" t="s">
        <v>3965</v>
      </c>
      <c r="F254" s="0" t="s">
        <v>3280</v>
      </c>
      <c r="G254" s="0" t="s">
        <v>3966</v>
      </c>
    </row>
    <row customHeight="1" ht="11.25">
      <c r="A255" s="373" t="s">
        <v>16</v>
      </c>
      <c r="B255" s="0" t="s">
        <v>3962</v>
      </c>
      <c r="C255" s="0" t="s">
        <v>3963</v>
      </c>
      <c r="D255" s="0" t="s">
        <v>3967</v>
      </c>
      <c r="E255" s="0" t="s">
        <v>3968</v>
      </c>
      <c r="F255" s="0" t="s">
        <v>3280</v>
      </c>
      <c r="G255" s="0" t="s">
        <v>3969</v>
      </c>
    </row>
    <row customHeight="1" ht="11.25">
      <c r="A256" s="373" t="s">
        <v>16</v>
      </c>
      <c r="B256" s="0" t="s">
        <v>3962</v>
      </c>
      <c r="C256" s="0" t="s">
        <v>3963</v>
      </c>
      <c r="D256" s="0" t="s">
        <v>3970</v>
      </c>
      <c r="E256" s="0" t="s">
        <v>3971</v>
      </c>
      <c r="F256" s="0" t="s">
        <v>3280</v>
      </c>
      <c r="G256" s="0" t="s">
        <v>3972</v>
      </c>
    </row>
    <row customHeight="1" ht="11.25">
      <c r="A257" s="373" t="s">
        <v>16</v>
      </c>
      <c r="B257" s="0" t="s">
        <v>3962</v>
      </c>
      <c r="C257" s="0" t="s">
        <v>3963</v>
      </c>
      <c r="D257" s="0" t="s">
        <v>3973</v>
      </c>
      <c r="E257" s="0" t="s">
        <v>3974</v>
      </c>
      <c r="F257" s="0" t="s">
        <v>3280</v>
      </c>
      <c r="G257" s="0" t="s">
        <v>3975</v>
      </c>
    </row>
    <row customHeight="1" ht="11.25">
      <c r="A258" s="373" t="s">
        <v>16</v>
      </c>
      <c r="B258" s="0" t="s">
        <v>3962</v>
      </c>
      <c r="C258" s="0" t="s">
        <v>3963</v>
      </c>
      <c r="D258" s="0" t="s">
        <v>3976</v>
      </c>
      <c r="E258" s="0" t="s">
        <v>3977</v>
      </c>
      <c r="F258" s="0" t="s">
        <v>3280</v>
      </c>
      <c r="G258" s="0" t="s">
        <v>3978</v>
      </c>
    </row>
    <row customHeight="1" ht="11.25">
      <c r="A259" s="373" t="s">
        <v>16</v>
      </c>
      <c r="B259" s="0" t="s">
        <v>3962</v>
      </c>
      <c r="C259" s="0" t="s">
        <v>3963</v>
      </c>
      <c r="D259" s="0" t="s">
        <v>3979</v>
      </c>
      <c r="E259" s="0" t="s">
        <v>3980</v>
      </c>
      <c r="F259" s="0" t="s">
        <v>3280</v>
      </c>
      <c r="G259" s="0" t="s">
        <v>3981</v>
      </c>
    </row>
    <row customHeight="1" ht="11.25">
      <c r="A260" s="373" t="s">
        <v>16</v>
      </c>
      <c r="B260" s="0" t="s">
        <v>3962</v>
      </c>
      <c r="C260" s="0" t="s">
        <v>3963</v>
      </c>
      <c r="D260" s="0" t="s">
        <v>3962</v>
      </c>
      <c r="E260" s="0" t="s">
        <v>3963</v>
      </c>
      <c r="F260" s="0" t="s">
        <v>3277</v>
      </c>
      <c r="G260" s="0" t="s">
        <v>3982</v>
      </c>
    </row>
    <row customHeight="1" ht="11.25">
      <c r="A261" s="373" t="s">
        <v>16</v>
      </c>
      <c r="B261" s="0" t="s">
        <v>3962</v>
      </c>
      <c r="C261" s="0" t="s">
        <v>3963</v>
      </c>
      <c r="D261" s="0" t="s">
        <v>3983</v>
      </c>
      <c r="E261" s="0" t="s">
        <v>3984</v>
      </c>
      <c r="F261" s="0" t="s">
        <v>3319</v>
      </c>
      <c r="G261" s="0" t="s">
        <v>3985</v>
      </c>
    </row>
    <row customHeight="1" ht="11.25">
      <c r="A262" s="373" t="s">
        <v>16</v>
      </c>
      <c r="B262" s="0" t="s">
        <v>3962</v>
      </c>
      <c r="C262" s="0" t="s">
        <v>3963</v>
      </c>
      <c r="D262" s="0" t="s">
        <v>3986</v>
      </c>
      <c r="E262" s="0" t="s">
        <v>3987</v>
      </c>
      <c r="F262" s="0" t="s">
        <v>3280</v>
      </c>
      <c r="G262" s="0" t="s">
        <v>3988</v>
      </c>
    </row>
    <row customHeight="1" ht="11.25">
      <c r="A263" s="373" t="s">
        <v>16</v>
      </c>
      <c r="B263" s="0" t="s">
        <v>3962</v>
      </c>
      <c r="C263" s="0" t="s">
        <v>3963</v>
      </c>
      <c r="D263" s="0" t="s">
        <v>3989</v>
      </c>
      <c r="E263" s="0" t="s">
        <v>3990</v>
      </c>
      <c r="F263" s="0" t="s">
        <v>3280</v>
      </c>
      <c r="G263" s="0" t="s">
        <v>3991</v>
      </c>
    </row>
    <row customHeight="1" ht="11.25">
      <c r="A264" s="373" t="s">
        <v>16</v>
      </c>
      <c r="B264" s="0" t="s">
        <v>3992</v>
      </c>
      <c r="C264" s="0" t="s">
        <v>3993</v>
      </c>
      <c r="D264" s="0" t="s">
        <v>3994</v>
      </c>
      <c r="E264" s="0" t="s">
        <v>3995</v>
      </c>
      <c r="F264" s="0" t="s">
        <v>3280</v>
      </c>
      <c r="G264" s="0" t="s">
        <v>3996</v>
      </c>
    </row>
    <row customHeight="1" ht="11.25">
      <c r="A265" s="373" t="s">
        <v>16</v>
      </c>
      <c r="B265" s="0" t="s">
        <v>3992</v>
      </c>
      <c r="C265" s="0" t="s">
        <v>3993</v>
      </c>
      <c r="D265" s="0" t="s">
        <v>3668</v>
      </c>
      <c r="E265" s="0" t="s">
        <v>3997</v>
      </c>
      <c r="F265" s="0" t="s">
        <v>3280</v>
      </c>
      <c r="G265" s="0" t="s">
        <v>3998</v>
      </c>
    </row>
    <row customHeight="1" ht="11.25">
      <c r="A266" s="373" t="s">
        <v>16</v>
      </c>
      <c r="B266" s="0" t="s">
        <v>3992</v>
      </c>
      <c r="C266" s="0" t="s">
        <v>3993</v>
      </c>
      <c r="D266" s="0" t="s">
        <v>3999</v>
      </c>
      <c r="E266" s="0" t="s">
        <v>4000</v>
      </c>
      <c r="F266" s="0" t="s">
        <v>3280</v>
      </c>
      <c r="G266" s="0" t="s">
        <v>4001</v>
      </c>
    </row>
    <row customHeight="1" ht="11.25">
      <c r="A267" s="373" t="s">
        <v>16</v>
      </c>
      <c r="B267" s="0" t="s">
        <v>3992</v>
      </c>
      <c r="C267" s="0" t="s">
        <v>3993</v>
      </c>
      <c r="D267" s="0" t="s">
        <v>4002</v>
      </c>
      <c r="E267" s="0" t="s">
        <v>4003</v>
      </c>
      <c r="F267" s="0" t="s">
        <v>3280</v>
      </c>
      <c r="G267" s="0" t="s">
        <v>4004</v>
      </c>
    </row>
    <row customHeight="1" ht="11.25">
      <c r="A268" s="373" t="s">
        <v>16</v>
      </c>
      <c r="B268" s="0" t="s">
        <v>3992</v>
      </c>
      <c r="C268" s="0" t="s">
        <v>3993</v>
      </c>
      <c r="D268" s="0" t="s">
        <v>3992</v>
      </c>
      <c r="E268" s="0" t="s">
        <v>3993</v>
      </c>
      <c r="F268" s="0" t="s">
        <v>3277</v>
      </c>
      <c r="G268" s="0" t="s">
        <v>4005</v>
      </c>
    </row>
    <row customHeight="1" ht="11.25">
      <c r="A269" s="373" t="s">
        <v>16</v>
      </c>
      <c r="B269" s="0" t="s">
        <v>3992</v>
      </c>
      <c r="C269" s="0" t="s">
        <v>3993</v>
      </c>
      <c r="D269" s="0" t="s">
        <v>4006</v>
      </c>
      <c r="E269" s="0" t="s">
        <v>4007</v>
      </c>
      <c r="F269" s="0" t="s">
        <v>3280</v>
      </c>
      <c r="G269" s="0" t="s">
        <v>4008</v>
      </c>
    </row>
    <row customHeight="1" ht="11.25">
      <c r="A270" s="373" t="s">
        <v>16</v>
      </c>
      <c r="B270" s="0" t="s">
        <v>3992</v>
      </c>
      <c r="C270" s="0" t="s">
        <v>3993</v>
      </c>
      <c r="D270" s="0" t="s">
        <v>4009</v>
      </c>
      <c r="E270" s="0" t="s">
        <v>4010</v>
      </c>
      <c r="F270" s="0" t="s">
        <v>3280</v>
      </c>
      <c r="G270" s="0" t="s">
        <v>4011</v>
      </c>
    </row>
    <row customHeight="1" ht="11.25">
      <c r="A271" s="373" t="s">
        <v>16</v>
      </c>
      <c r="B271" s="0" t="s">
        <v>3992</v>
      </c>
      <c r="C271" s="0" t="s">
        <v>3993</v>
      </c>
      <c r="D271" s="0" t="s">
        <v>4012</v>
      </c>
      <c r="E271" s="0" t="s">
        <v>4013</v>
      </c>
      <c r="F271" s="0" t="s">
        <v>3280</v>
      </c>
      <c r="G271" s="0" t="s">
        <v>4014</v>
      </c>
    </row>
    <row customHeight="1" ht="11.25">
      <c r="A272" s="373" t="s">
        <v>16</v>
      </c>
      <c r="B272" s="0" t="s">
        <v>4015</v>
      </c>
      <c r="C272" s="0" t="s">
        <v>4016</v>
      </c>
      <c r="D272" s="0" t="s">
        <v>4017</v>
      </c>
      <c r="E272" s="0" t="s">
        <v>4018</v>
      </c>
      <c r="F272" s="0" t="s">
        <v>3280</v>
      </c>
      <c r="G272" s="0" t="s">
        <v>4019</v>
      </c>
    </row>
    <row customHeight="1" ht="11.25">
      <c r="A273" s="373" t="s">
        <v>16</v>
      </c>
      <c r="B273" s="0" t="s">
        <v>4015</v>
      </c>
      <c r="C273" s="0" t="s">
        <v>4016</v>
      </c>
      <c r="D273" s="0" t="s">
        <v>4020</v>
      </c>
      <c r="E273" s="0" t="s">
        <v>4021</v>
      </c>
      <c r="F273" s="0" t="s">
        <v>3280</v>
      </c>
      <c r="G273" s="0" t="s">
        <v>4022</v>
      </c>
    </row>
    <row customHeight="1" ht="11.25">
      <c r="A274" s="373" t="s">
        <v>16</v>
      </c>
      <c r="B274" s="0" t="s">
        <v>4015</v>
      </c>
      <c r="C274" s="0" t="s">
        <v>4016</v>
      </c>
      <c r="D274" s="0" t="s">
        <v>4023</v>
      </c>
      <c r="E274" s="0" t="s">
        <v>4024</v>
      </c>
      <c r="F274" s="0" t="s">
        <v>3280</v>
      </c>
      <c r="G274" s="0" t="s">
        <v>4025</v>
      </c>
    </row>
    <row customHeight="1" ht="11.25">
      <c r="A275" s="373" t="s">
        <v>16</v>
      </c>
      <c r="B275" s="0" t="s">
        <v>4015</v>
      </c>
      <c r="C275" s="0" t="s">
        <v>4016</v>
      </c>
      <c r="D275" s="0" t="s">
        <v>4026</v>
      </c>
      <c r="E275" s="0" t="s">
        <v>4027</v>
      </c>
      <c r="F275" s="0" t="s">
        <v>3280</v>
      </c>
      <c r="G275" s="0" t="s">
        <v>4028</v>
      </c>
    </row>
    <row customHeight="1" ht="11.25">
      <c r="A276" s="373" t="s">
        <v>16</v>
      </c>
      <c r="B276" s="0" t="s">
        <v>4015</v>
      </c>
      <c r="C276" s="0" t="s">
        <v>4016</v>
      </c>
      <c r="D276" s="0" t="s">
        <v>4029</v>
      </c>
      <c r="E276" s="0" t="s">
        <v>4030</v>
      </c>
      <c r="F276" s="0" t="s">
        <v>3280</v>
      </c>
      <c r="G276" s="0" t="s">
        <v>4031</v>
      </c>
    </row>
    <row customHeight="1" ht="11.25">
      <c r="A277" s="373" t="s">
        <v>16</v>
      </c>
      <c r="B277" s="0" t="s">
        <v>4015</v>
      </c>
      <c r="C277" s="0" t="s">
        <v>4016</v>
      </c>
      <c r="D277" s="0" t="s">
        <v>4032</v>
      </c>
      <c r="E277" s="0" t="s">
        <v>4033</v>
      </c>
      <c r="F277" s="0" t="s">
        <v>3280</v>
      </c>
      <c r="G277" s="0" t="s">
        <v>4034</v>
      </c>
    </row>
    <row customHeight="1" ht="11.25">
      <c r="A278" s="373" t="s">
        <v>16</v>
      </c>
      <c r="B278" s="0" t="s">
        <v>4015</v>
      </c>
      <c r="C278" s="0" t="s">
        <v>4016</v>
      </c>
      <c r="D278" s="0" t="s">
        <v>4015</v>
      </c>
      <c r="E278" s="0" t="s">
        <v>4016</v>
      </c>
      <c r="F278" s="0" t="s">
        <v>3277</v>
      </c>
      <c r="G278" s="0" t="s">
        <v>4035</v>
      </c>
    </row>
    <row customHeight="1" ht="11.25">
      <c r="A279" s="373" t="s">
        <v>16</v>
      </c>
      <c r="B279" s="0" t="s">
        <v>4015</v>
      </c>
      <c r="C279" s="0" t="s">
        <v>4016</v>
      </c>
      <c r="D279" s="0" t="s">
        <v>3773</v>
      </c>
      <c r="E279" s="0" t="s">
        <v>4036</v>
      </c>
      <c r="F279" s="0" t="s">
        <v>3280</v>
      </c>
      <c r="G279" s="0" t="s">
        <v>4037</v>
      </c>
    </row>
    <row customHeight="1" ht="11.25">
      <c r="A280" s="373" t="s">
        <v>16</v>
      </c>
      <c r="B280" s="0" t="s">
        <v>4015</v>
      </c>
      <c r="C280" s="0" t="s">
        <v>4016</v>
      </c>
      <c r="D280" s="0" t="s">
        <v>4038</v>
      </c>
      <c r="E280" s="0" t="s">
        <v>4039</v>
      </c>
      <c r="F280" s="0" t="s">
        <v>3280</v>
      </c>
      <c r="G280" s="0" t="s">
        <v>4040</v>
      </c>
    </row>
    <row customHeight="1" ht="11.25">
      <c r="A281" s="373" t="s">
        <v>16</v>
      </c>
      <c r="B281" s="0" t="s">
        <v>4015</v>
      </c>
      <c r="C281" s="0" t="s">
        <v>4016</v>
      </c>
      <c r="D281" s="0" t="s">
        <v>4041</v>
      </c>
      <c r="E281" s="0" t="s">
        <v>4042</v>
      </c>
      <c r="F281" s="0" t="s">
        <v>3280</v>
      </c>
      <c r="G281" s="0" t="s">
        <v>4043</v>
      </c>
    </row>
    <row customHeight="1" ht="11.25">
      <c r="A282" s="373" t="s">
        <v>16</v>
      </c>
      <c r="B282" s="0" t="s">
        <v>4015</v>
      </c>
      <c r="C282" s="0" t="s">
        <v>4016</v>
      </c>
      <c r="D282" s="0" t="s">
        <v>4044</v>
      </c>
      <c r="E282" s="0" t="s">
        <v>4045</v>
      </c>
      <c r="F282" s="0" t="s">
        <v>3280</v>
      </c>
      <c r="G282" s="0" t="s">
        <v>4046</v>
      </c>
    </row>
    <row customHeight="1" ht="11.25">
      <c r="A283" s="373" t="s">
        <v>16</v>
      </c>
      <c r="B283" s="0" t="s">
        <v>4015</v>
      </c>
      <c r="C283" s="0" t="s">
        <v>4016</v>
      </c>
      <c r="D283" s="0" t="s">
        <v>4047</v>
      </c>
      <c r="E283" s="0" t="s">
        <v>4048</v>
      </c>
      <c r="F283" s="0" t="s">
        <v>3280</v>
      </c>
      <c r="G283" s="0" t="s">
        <v>4049</v>
      </c>
    </row>
    <row customHeight="1" ht="11.25">
      <c r="A284" s="373" t="s">
        <v>16</v>
      </c>
      <c r="B284" s="0" t="s">
        <v>4015</v>
      </c>
      <c r="C284" s="0" t="s">
        <v>4016</v>
      </c>
      <c r="D284" s="0" t="s">
        <v>4050</v>
      </c>
      <c r="E284" s="0" t="s">
        <v>4051</v>
      </c>
      <c r="F284" s="0" t="s">
        <v>3280</v>
      </c>
      <c r="G284" s="0" t="s">
        <v>4052</v>
      </c>
    </row>
    <row customHeight="1" ht="11.25">
      <c r="A285" s="373" t="s">
        <v>16</v>
      </c>
      <c r="B285" s="0" t="s">
        <v>4015</v>
      </c>
      <c r="C285" s="0" t="s">
        <v>4016</v>
      </c>
      <c r="D285" s="0" t="s">
        <v>4053</v>
      </c>
      <c r="E285" s="0" t="s">
        <v>4054</v>
      </c>
      <c r="F285" s="0" t="s">
        <v>3280</v>
      </c>
      <c r="G285" s="0" t="s">
        <v>4055</v>
      </c>
    </row>
    <row customHeight="1" ht="11.25">
      <c r="A286" s="373" t="s">
        <v>16</v>
      </c>
      <c r="B286" s="0" t="s">
        <v>4015</v>
      </c>
      <c r="C286" s="0" t="s">
        <v>4016</v>
      </c>
      <c r="D286" s="0" t="s">
        <v>4056</v>
      </c>
      <c r="E286" s="0" t="s">
        <v>4057</v>
      </c>
      <c r="F286" s="0" t="s">
        <v>3280</v>
      </c>
      <c r="G286" s="0" t="s">
        <v>4058</v>
      </c>
    </row>
    <row customHeight="1" ht="11.25">
      <c r="A287" s="373" t="s">
        <v>16</v>
      </c>
      <c r="B287" s="0" t="s">
        <v>4015</v>
      </c>
      <c r="C287" s="0" t="s">
        <v>4016</v>
      </c>
      <c r="D287" s="0" t="s">
        <v>4059</v>
      </c>
      <c r="E287" s="0" t="s">
        <v>4060</v>
      </c>
      <c r="F287" s="0" t="s">
        <v>3280</v>
      </c>
      <c r="G287" s="0" t="s">
        <v>4061</v>
      </c>
    </row>
    <row customHeight="1" ht="11.25">
      <c r="A288" s="373" t="s">
        <v>16</v>
      </c>
      <c r="B288" s="0" t="s">
        <v>4015</v>
      </c>
      <c r="C288" s="0" t="s">
        <v>4016</v>
      </c>
      <c r="D288" s="0" t="s">
        <v>4062</v>
      </c>
      <c r="E288" s="0" t="s">
        <v>4063</v>
      </c>
      <c r="F288" s="0" t="s">
        <v>3280</v>
      </c>
      <c r="G288" s="0" t="s">
        <v>4064</v>
      </c>
    </row>
    <row customHeight="1" ht="11.25">
      <c r="A289" s="373" t="s">
        <v>16</v>
      </c>
      <c r="B289" s="0" t="s">
        <v>4015</v>
      </c>
      <c r="C289" s="0" t="s">
        <v>4016</v>
      </c>
      <c r="D289" s="0" t="s">
        <v>4065</v>
      </c>
      <c r="E289" s="0" t="s">
        <v>4066</v>
      </c>
      <c r="F289" s="0" t="s">
        <v>3280</v>
      </c>
      <c r="G289" s="0" t="s">
        <v>4067</v>
      </c>
    </row>
    <row customHeight="1" ht="11.25">
      <c r="A290" s="373" t="s">
        <v>16</v>
      </c>
      <c r="B290" s="0" t="s">
        <v>4015</v>
      </c>
      <c r="C290" s="0" t="s">
        <v>4016</v>
      </c>
      <c r="D290" s="0" t="s">
        <v>4068</v>
      </c>
      <c r="E290" s="0" t="s">
        <v>4069</v>
      </c>
      <c r="F290" s="0" t="s">
        <v>3280</v>
      </c>
      <c r="G290" s="0" t="s">
        <v>4070</v>
      </c>
    </row>
    <row customHeight="1" ht="11.25">
      <c r="A291" s="373" t="s">
        <v>16</v>
      </c>
      <c r="B291" s="0" t="s">
        <v>4071</v>
      </c>
      <c r="C291" s="0" t="s">
        <v>4072</v>
      </c>
      <c r="D291" s="0" t="s">
        <v>3278</v>
      </c>
      <c r="E291" s="0" t="s">
        <v>4073</v>
      </c>
      <c r="F291" s="0" t="s">
        <v>3280</v>
      </c>
      <c r="G291" s="0" t="s">
        <v>4074</v>
      </c>
    </row>
    <row customHeight="1" ht="11.25">
      <c r="A292" s="373" t="s">
        <v>16</v>
      </c>
      <c r="B292" s="0" t="s">
        <v>4071</v>
      </c>
      <c r="C292" s="0" t="s">
        <v>4072</v>
      </c>
      <c r="D292" s="0" t="s">
        <v>3872</v>
      </c>
      <c r="E292" s="0" t="s">
        <v>4075</v>
      </c>
      <c r="F292" s="0" t="s">
        <v>3280</v>
      </c>
      <c r="G292" s="0" t="s">
        <v>4076</v>
      </c>
    </row>
    <row customHeight="1" ht="11.25">
      <c r="A293" s="373" t="s">
        <v>16</v>
      </c>
      <c r="B293" s="0" t="s">
        <v>4071</v>
      </c>
      <c r="C293" s="0" t="s">
        <v>4072</v>
      </c>
      <c r="D293" s="0" t="s">
        <v>4077</v>
      </c>
      <c r="E293" s="0" t="s">
        <v>4078</v>
      </c>
      <c r="F293" s="0" t="s">
        <v>3280</v>
      </c>
      <c r="G293" s="0" t="s">
        <v>4079</v>
      </c>
    </row>
    <row customHeight="1" ht="11.25">
      <c r="A294" s="373" t="s">
        <v>16</v>
      </c>
      <c r="B294" s="0" t="s">
        <v>4071</v>
      </c>
      <c r="C294" s="0" t="s">
        <v>4072</v>
      </c>
      <c r="D294" s="0" t="s">
        <v>4080</v>
      </c>
      <c r="E294" s="0" t="s">
        <v>4081</v>
      </c>
      <c r="F294" s="0" t="s">
        <v>3280</v>
      </c>
      <c r="G294" s="0" t="s">
        <v>4082</v>
      </c>
    </row>
    <row customHeight="1" ht="11.25">
      <c r="A295" s="373" t="s">
        <v>16</v>
      </c>
      <c r="B295" s="0" t="s">
        <v>4071</v>
      </c>
      <c r="C295" s="0" t="s">
        <v>4072</v>
      </c>
      <c r="D295" s="0" t="s">
        <v>4083</v>
      </c>
      <c r="E295" s="0" t="s">
        <v>4084</v>
      </c>
      <c r="F295" s="0" t="s">
        <v>3280</v>
      </c>
      <c r="G295" s="0" t="s">
        <v>4085</v>
      </c>
    </row>
    <row customHeight="1" ht="11.25">
      <c r="A296" s="373" t="s">
        <v>16</v>
      </c>
      <c r="B296" s="0" t="s">
        <v>4071</v>
      </c>
      <c r="C296" s="0" t="s">
        <v>4072</v>
      </c>
      <c r="D296" s="0" t="s">
        <v>4071</v>
      </c>
      <c r="E296" s="0" t="s">
        <v>4072</v>
      </c>
      <c r="F296" s="0" t="s">
        <v>3277</v>
      </c>
      <c r="G296" s="0" t="s">
        <v>4086</v>
      </c>
    </row>
    <row customHeight="1" ht="11.25">
      <c r="A297" s="373" t="s">
        <v>16</v>
      </c>
      <c r="B297" s="0" t="s">
        <v>4071</v>
      </c>
      <c r="C297" s="0" t="s">
        <v>4072</v>
      </c>
      <c r="D297" s="0" t="s">
        <v>4087</v>
      </c>
      <c r="E297" s="0" t="s">
        <v>4088</v>
      </c>
      <c r="F297" s="0" t="s">
        <v>3280</v>
      </c>
      <c r="G297" s="0" t="s">
        <v>4089</v>
      </c>
    </row>
    <row customHeight="1" ht="11.25">
      <c r="A298" s="373" t="s">
        <v>16</v>
      </c>
      <c r="B298" s="0" t="s">
        <v>4071</v>
      </c>
      <c r="C298" s="0" t="s">
        <v>4072</v>
      </c>
      <c r="D298" s="0" t="s">
        <v>4090</v>
      </c>
      <c r="E298" s="0" t="s">
        <v>4091</v>
      </c>
      <c r="F298" s="0" t="s">
        <v>3280</v>
      </c>
      <c r="G298" s="0" t="s">
        <v>4092</v>
      </c>
    </row>
    <row customHeight="1" ht="11.25">
      <c r="A299" s="373" t="s">
        <v>16</v>
      </c>
      <c r="B299" s="0" t="s">
        <v>4093</v>
      </c>
      <c r="C299" s="0" t="s">
        <v>4094</v>
      </c>
      <c r="D299" s="0" t="s">
        <v>3872</v>
      </c>
      <c r="E299" s="0" t="s">
        <v>4095</v>
      </c>
      <c r="F299" s="0" t="s">
        <v>3280</v>
      </c>
      <c r="G299" s="0" t="s">
        <v>4096</v>
      </c>
    </row>
    <row customHeight="1" ht="11.25">
      <c r="A300" s="373" t="s">
        <v>16</v>
      </c>
      <c r="B300" s="0" t="s">
        <v>4093</v>
      </c>
      <c r="C300" s="0" t="s">
        <v>4094</v>
      </c>
      <c r="D300" s="0" t="s">
        <v>4097</v>
      </c>
      <c r="E300" s="0" t="s">
        <v>4098</v>
      </c>
      <c r="F300" s="0" t="s">
        <v>3280</v>
      </c>
      <c r="G300" s="0" t="s">
        <v>4099</v>
      </c>
    </row>
    <row customHeight="1" ht="11.25">
      <c r="A301" s="373" t="s">
        <v>16</v>
      </c>
      <c r="B301" s="0" t="s">
        <v>4093</v>
      </c>
      <c r="C301" s="0" t="s">
        <v>4094</v>
      </c>
      <c r="D301" s="0" t="s">
        <v>4100</v>
      </c>
      <c r="E301" s="0" t="s">
        <v>4101</v>
      </c>
      <c r="F301" s="0" t="s">
        <v>3280</v>
      </c>
      <c r="G301" s="0" t="s">
        <v>4102</v>
      </c>
    </row>
    <row customHeight="1" ht="11.25">
      <c r="A302" s="373" t="s">
        <v>16</v>
      </c>
      <c r="B302" s="0" t="s">
        <v>4093</v>
      </c>
      <c r="C302" s="0" t="s">
        <v>4094</v>
      </c>
      <c r="D302" s="0" t="s">
        <v>4103</v>
      </c>
      <c r="E302" s="0" t="s">
        <v>4104</v>
      </c>
      <c r="F302" s="0" t="s">
        <v>3698</v>
      </c>
      <c r="G302" s="0" t="s">
        <v>4105</v>
      </c>
    </row>
    <row customHeight="1" ht="11.25">
      <c r="A303" s="373" t="s">
        <v>16</v>
      </c>
      <c r="B303" s="0" t="s">
        <v>4093</v>
      </c>
      <c r="C303" s="0" t="s">
        <v>4094</v>
      </c>
      <c r="D303" s="0" t="s">
        <v>4106</v>
      </c>
      <c r="E303" s="0" t="s">
        <v>4107</v>
      </c>
      <c r="F303" s="0" t="s">
        <v>3280</v>
      </c>
      <c r="G303" s="0" t="s">
        <v>4108</v>
      </c>
    </row>
    <row customHeight="1" ht="11.25">
      <c r="A304" s="373" t="s">
        <v>16</v>
      </c>
      <c r="B304" s="0" t="s">
        <v>4093</v>
      </c>
      <c r="C304" s="0" t="s">
        <v>4094</v>
      </c>
      <c r="D304" s="0" t="s">
        <v>4109</v>
      </c>
      <c r="E304" s="0" t="s">
        <v>4110</v>
      </c>
      <c r="F304" s="0" t="s">
        <v>3280</v>
      </c>
      <c r="G304" s="0" t="s">
        <v>4111</v>
      </c>
    </row>
    <row customHeight="1" ht="11.25">
      <c r="A305" s="373" t="s">
        <v>16</v>
      </c>
      <c r="B305" s="0" t="s">
        <v>4093</v>
      </c>
      <c r="C305" s="0" t="s">
        <v>4094</v>
      </c>
      <c r="D305" s="0" t="s">
        <v>3392</v>
      </c>
      <c r="E305" s="0" t="s">
        <v>4112</v>
      </c>
      <c r="F305" s="0" t="s">
        <v>3280</v>
      </c>
      <c r="G305" s="0" t="s">
        <v>4113</v>
      </c>
    </row>
    <row customHeight="1" ht="11.25">
      <c r="A306" s="373" t="s">
        <v>16</v>
      </c>
      <c r="B306" s="0" t="s">
        <v>4093</v>
      </c>
      <c r="C306" s="0" t="s">
        <v>4094</v>
      </c>
      <c r="D306" s="0" t="s">
        <v>4114</v>
      </c>
      <c r="E306" s="0" t="s">
        <v>4115</v>
      </c>
      <c r="F306" s="0" t="s">
        <v>3280</v>
      </c>
      <c r="G306" s="0" t="s">
        <v>4116</v>
      </c>
    </row>
    <row customHeight="1" ht="11.25">
      <c r="A307" s="373" t="s">
        <v>16</v>
      </c>
      <c r="B307" s="0" t="s">
        <v>4093</v>
      </c>
      <c r="C307" s="0" t="s">
        <v>4094</v>
      </c>
      <c r="D307" s="0" t="s">
        <v>4117</v>
      </c>
      <c r="E307" s="0" t="s">
        <v>4118</v>
      </c>
      <c r="F307" s="0" t="s">
        <v>3280</v>
      </c>
      <c r="G307" s="0" t="s">
        <v>4119</v>
      </c>
    </row>
    <row customHeight="1" ht="11.25">
      <c r="A308" s="373" t="s">
        <v>16</v>
      </c>
      <c r="B308" s="0" t="s">
        <v>4093</v>
      </c>
      <c r="C308" s="0" t="s">
        <v>4094</v>
      </c>
      <c r="D308" s="0" t="s">
        <v>4120</v>
      </c>
      <c r="E308" s="0" t="s">
        <v>4121</v>
      </c>
      <c r="F308" s="0" t="s">
        <v>3280</v>
      </c>
      <c r="G308" s="0" t="s">
        <v>4122</v>
      </c>
    </row>
    <row customHeight="1" ht="11.25">
      <c r="A309" s="373" t="s">
        <v>16</v>
      </c>
      <c r="B309" s="0" t="s">
        <v>4093</v>
      </c>
      <c r="C309" s="0" t="s">
        <v>4094</v>
      </c>
      <c r="D309" s="0" t="s">
        <v>4123</v>
      </c>
      <c r="E309" s="0" t="s">
        <v>4124</v>
      </c>
      <c r="F309" s="0" t="s">
        <v>3280</v>
      </c>
      <c r="G309" s="0" t="s">
        <v>4125</v>
      </c>
    </row>
    <row customHeight="1" ht="11.25">
      <c r="A310" s="373" t="s">
        <v>16</v>
      </c>
      <c r="B310" s="0" t="s">
        <v>4093</v>
      </c>
      <c r="C310" s="0" t="s">
        <v>4094</v>
      </c>
      <c r="D310" s="0" t="s">
        <v>4093</v>
      </c>
      <c r="E310" s="0" t="s">
        <v>4094</v>
      </c>
      <c r="F310" s="0" t="s">
        <v>3277</v>
      </c>
      <c r="G310" s="0" t="s">
        <v>4126</v>
      </c>
    </row>
    <row customHeight="1" ht="11.25">
      <c r="A311" s="373" t="s">
        <v>16</v>
      </c>
      <c r="B311" s="0" t="s">
        <v>4093</v>
      </c>
      <c r="C311" s="0" t="s">
        <v>4094</v>
      </c>
      <c r="D311" s="0" t="s">
        <v>4127</v>
      </c>
      <c r="E311" s="0" t="s">
        <v>4128</v>
      </c>
      <c r="F311" s="0" t="s">
        <v>3280</v>
      </c>
      <c r="G311" s="0" t="s">
        <v>4129</v>
      </c>
    </row>
    <row customHeight="1" ht="11.25">
      <c r="A312" s="373" t="s">
        <v>16</v>
      </c>
      <c r="B312" s="0" t="s">
        <v>4130</v>
      </c>
      <c r="C312" s="0" t="s">
        <v>4131</v>
      </c>
      <c r="D312" s="0" t="s">
        <v>4132</v>
      </c>
      <c r="E312" s="0" t="s">
        <v>4133</v>
      </c>
      <c r="F312" s="0" t="s">
        <v>3280</v>
      </c>
      <c r="G312" s="0" t="s">
        <v>4134</v>
      </c>
    </row>
    <row customHeight="1" ht="11.25">
      <c r="A313" s="373" t="s">
        <v>16</v>
      </c>
      <c r="B313" s="0" t="s">
        <v>4130</v>
      </c>
      <c r="C313" s="0" t="s">
        <v>4131</v>
      </c>
      <c r="D313" s="0" t="s">
        <v>3604</v>
      </c>
      <c r="E313" s="0" t="s">
        <v>4135</v>
      </c>
      <c r="F313" s="0" t="s">
        <v>3280</v>
      </c>
      <c r="G313" s="0" t="s">
        <v>4136</v>
      </c>
    </row>
    <row customHeight="1" ht="11.25">
      <c r="A314" s="373" t="s">
        <v>16</v>
      </c>
      <c r="B314" s="0" t="s">
        <v>4130</v>
      </c>
      <c r="C314" s="0" t="s">
        <v>4131</v>
      </c>
      <c r="D314" s="0" t="s">
        <v>4137</v>
      </c>
      <c r="E314" s="0" t="s">
        <v>4138</v>
      </c>
      <c r="F314" s="0" t="s">
        <v>3280</v>
      </c>
      <c r="G314" s="0" t="s">
        <v>4139</v>
      </c>
    </row>
    <row customHeight="1" ht="11.25">
      <c r="A315" s="373" t="s">
        <v>16</v>
      </c>
      <c r="B315" s="0" t="s">
        <v>4130</v>
      </c>
      <c r="C315" s="0" t="s">
        <v>4131</v>
      </c>
      <c r="D315" s="0" t="s">
        <v>3640</v>
      </c>
      <c r="E315" s="0" t="s">
        <v>4140</v>
      </c>
      <c r="F315" s="0" t="s">
        <v>3280</v>
      </c>
      <c r="G315" s="0" t="s">
        <v>4141</v>
      </c>
    </row>
    <row customHeight="1" ht="11.25">
      <c r="A316" s="373" t="s">
        <v>16</v>
      </c>
      <c r="B316" s="0" t="s">
        <v>4130</v>
      </c>
      <c r="C316" s="0" t="s">
        <v>4131</v>
      </c>
      <c r="D316" s="0" t="s">
        <v>3614</v>
      </c>
      <c r="E316" s="0" t="s">
        <v>4142</v>
      </c>
      <c r="F316" s="0" t="s">
        <v>3280</v>
      </c>
      <c r="G316" s="0" t="s">
        <v>4143</v>
      </c>
    </row>
    <row customHeight="1" ht="11.25">
      <c r="A317" s="373" t="s">
        <v>16</v>
      </c>
      <c r="B317" s="0" t="s">
        <v>4130</v>
      </c>
      <c r="C317" s="0" t="s">
        <v>4131</v>
      </c>
      <c r="D317" s="0" t="s">
        <v>4144</v>
      </c>
      <c r="E317" s="0" t="s">
        <v>4145</v>
      </c>
      <c r="F317" s="0" t="s">
        <v>3280</v>
      </c>
      <c r="G317" s="0" t="s">
        <v>4146</v>
      </c>
    </row>
    <row customHeight="1" ht="11.25">
      <c r="A318" s="373" t="s">
        <v>16</v>
      </c>
      <c r="B318" s="0" t="s">
        <v>4130</v>
      </c>
      <c r="C318" s="0" t="s">
        <v>4131</v>
      </c>
      <c r="D318" s="0" t="s">
        <v>4147</v>
      </c>
      <c r="E318" s="0" t="s">
        <v>4148</v>
      </c>
      <c r="F318" s="0" t="s">
        <v>3280</v>
      </c>
      <c r="G318" s="0" t="s">
        <v>4149</v>
      </c>
    </row>
    <row customHeight="1" ht="11.25">
      <c r="A319" s="373" t="s">
        <v>16</v>
      </c>
      <c r="B319" s="0" t="s">
        <v>4130</v>
      </c>
      <c r="C319" s="0" t="s">
        <v>4131</v>
      </c>
      <c r="D319" s="0" t="s">
        <v>4150</v>
      </c>
      <c r="E319" s="0" t="s">
        <v>4151</v>
      </c>
      <c r="F319" s="0" t="s">
        <v>3280</v>
      </c>
      <c r="G319" s="0" t="s">
        <v>4152</v>
      </c>
    </row>
    <row customHeight="1" ht="11.25">
      <c r="A320" s="373" t="s">
        <v>16</v>
      </c>
      <c r="B320" s="0" t="s">
        <v>4130</v>
      </c>
      <c r="C320" s="0" t="s">
        <v>4131</v>
      </c>
      <c r="D320" s="0" t="s">
        <v>4130</v>
      </c>
      <c r="E320" s="0" t="s">
        <v>4131</v>
      </c>
      <c r="F320" s="0" t="s">
        <v>3277</v>
      </c>
      <c r="G320" s="0" t="s">
        <v>4153</v>
      </c>
    </row>
    <row customHeight="1" ht="11.25">
      <c r="A321" s="373" t="s">
        <v>16</v>
      </c>
      <c r="B321" s="0" t="s">
        <v>4130</v>
      </c>
      <c r="C321" s="0" t="s">
        <v>4131</v>
      </c>
      <c r="D321" s="0" t="s">
        <v>3953</v>
      </c>
      <c r="E321" s="0" t="s">
        <v>4154</v>
      </c>
      <c r="F321" s="0" t="s">
        <v>3280</v>
      </c>
      <c r="G321" s="0" t="s">
        <v>4155</v>
      </c>
    </row>
    <row customHeight="1" ht="11.25">
      <c r="A322" s="373" t="s">
        <v>16</v>
      </c>
      <c r="B322" s="0" t="s">
        <v>4130</v>
      </c>
      <c r="C322" s="0" t="s">
        <v>4131</v>
      </c>
      <c r="D322" s="0" t="s">
        <v>4156</v>
      </c>
      <c r="E322" s="0" t="s">
        <v>4157</v>
      </c>
      <c r="F322" s="0" t="s">
        <v>3280</v>
      </c>
      <c r="G322" s="0" t="s">
        <v>4158</v>
      </c>
    </row>
    <row customHeight="1" ht="11.25">
      <c r="A323" s="373" t="s">
        <v>16</v>
      </c>
      <c r="B323" s="0" t="s">
        <v>4130</v>
      </c>
      <c r="C323" s="0" t="s">
        <v>4131</v>
      </c>
      <c r="D323" s="0" t="s">
        <v>3813</v>
      </c>
      <c r="E323" s="0" t="s">
        <v>4159</v>
      </c>
      <c r="F323" s="0" t="s">
        <v>3280</v>
      </c>
      <c r="G323" s="0" t="s">
        <v>4160</v>
      </c>
    </row>
    <row customHeight="1" ht="11.25">
      <c r="A324" s="373" t="s">
        <v>16</v>
      </c>
      <c r="B324" s="0" t="s">
        <v>4161</v>
      </c>
      <c r="C324" s="0" t="s">
        <v>4162</v>
      </c>
      <c r="D324" s="0" t="s">
        <v>4163</v>
      </c>
      <c r="E324" s="0" t="s">
        <v>4164</v>
      </c>
      <c r="F324" s="0" t="s">
        <v>3280</v>
      </c>
      <c r="G324" s="0" t="s">
        <v>4165</v>
      </c>
    </row>
    <row customHeight="1" ht="11.25">
      <c r="A325" s="373" t="s">
        <v>16</v>
      </c>
      <c r="B325" s="0" t="s">
        <v>4161</v>
      </c>
      <c r="C325" s="0" t="s">
        <v>4162</v>
      </c>
      <c r="D325" s="0" t="s">
        <v>3520</v>
      </c>
      <c r="E325" s="0" t="s">
        <v>4166</v>
      </c>
      <c r="F325" s="0" t="s">
        <v>3280</v>
      </c>
      <c r="G325" s="0" t="s">
        <v>4167</v>
      </c>
    </row>
    <row customHeight="1" ht="11.25">
      <c r="A326" s="373" t="s">
        <v>16</v>
      </c>
      <c r="B326" s="0" t="s">
        <v>4161</v>
      </c>
      <c r="C326" s="0" t="s">
        <v>4162</v>
      </c>
      <c r="D326" s="0" t="s">
        <v>4168</v>
      </c>
      <c r="E326" s="0" t="s">
        <v>4169</v>
      </c>
      <c r="F326" s="0" t="s">
        <v>3280</v>
      </c>
      <c r="G326" s="0" t="s">
        <v>4170</v>
      </c>
    </row>
    <row customHeight="1" ht="11.25">
      <c r="A327" s="373" t="s">
        <v>16</v>
      </c>
      <c r="B327" s="0" t="s">
        <v>4161</v>
      </c>
      <c r="C327" s="0" t="s">
        <v>4162</v>
      </c>
      <c r="D327" s="0" t="s">
        <v>4171</v>
      </c>
      <c r="E327" s="0" t="s">
        <v>4172</v>
      </c>
      <c r="F327" s="0" t="s">
        <v>3280</v>
      </c>
      <c r="G327" s="0" t="s">
        <v>4173</v>
      </c>
    </row>
    <row customHeight="1" ht="11.25">
      <c r="A328" s="373" t="s">
        <v>16</v>
      </c>
      <c r="B328" s="0" t="s">
        <v>4161</v>
      </c>
      <c r="C328" s="0" t="s">
        <v>4162</v>
      </c>
      <c r="D328" s="0" t="s">
        <v>4174</v>
      </c>
      <c r="E328" s="0" t="s">
        <v>4175</v>
      </c>
      <c r="F328" s="0" t="s">
        <v>3280</v>
      </c>
      <c r="G328" s="0" t="s">
        <v>4176</v>
      </c>
    </row>
    <row customHeight="1" ht="11.25">
      <c r="A329" s="373" t="s">
        <v>16</v>
      </c>
      <c r="B329" s="0" t="s">
        <v>4161</v>
      </c>
      <c r="C329" s="0" t="s">
        <v>4162</v>
      </c>
      <c r="D329" s="0" t="s">
        <v>4161</v>
      </c>
      <c r="E329" s="0" t="s">
        <v>4162</v>
      </c>
      <c r="F329" s="0" t="s">
        <v>3277</v>
      </c>
      <c r="G329" s="0" t="s">
        <v>4177</v>
      </c>
    </row>
    <row customHeight="1" ht="11.25">
      <c r="A330" s="373" t="s">
        <v>16</v>
      </c>
      <c r="B330" s="0" t="s">
        <v>4161</v>
      </c>
      <c r="C330" s="0" t="s">
        <v>4162</v>
      </c>
      <c r="D330" s="0" t="s">
        <v>4178</v>
      </c>
      <c r="E330" s="0" t="s">
        <v>4179</v>
      </c>
      <c r="F330" s="0" t="s">
        <v>3280</v>
      </c>
      <c r="G330" s="0" t="s">
        <v>4180</v>
      </c>
    </row>
    <row customHeight="1" ht="11.25">
      <c r="A331" s="373" t="s">
        <v>16</v>
      </c>
      <c r="B331" s="0" t="s">
        <v>4161</v>
      </c>
      <c r="C331" s="0" t="s">
        <v>4162</v>
      </c>
      <c r="D331" s="0" t="s">
        <v>4181</v>
      </c>
      <c r="E331" s="0" t="s">
        <v>4182</v>
      </c>
      <c r="F331" s="0" t="s">
        <v>3280</v>
      </c>
      <c r="G331" s="0" t="s">
        <v>4183</v>
      </c>
    </row>
    <row customHeight="1" ht="11.25">
      <c r="A332" s="373" t="s">
        <v>16</v>
      </c>
      <c r="B332" s="0" t="s">
        <v>4161</v>
      </c>
      <c r="C332" s="0" t="s">
        <v>4162</v>
      </c>
      <c r="D332" s="0" t="s">
        <v>4184</v>
      </c>
      <c r="E332" s="0" t="s">
        <v>4185</v>
      </c>
      <c r="F332" s="0" t="s">
        <v>3280</v>
      </c>
      <c r="G332" s="0" t="s">
        <v>4186</v>
      </c>
    </row>
    <row customHeight="1" ht="11.25">
      <c r="A333" s="373" t="s">
        <v>16</v>
      </c>
      <c r="B333" s="0" t="s">
        <v>4161</v>
      </c>
      <c r="C333" s="0" t="s">
        <v>4162</v>
      </c>
      <c r="D333" s="0" t="s">
        <v>4187</v>
      </c>
      <c r="E333" s="0" t="s">
        <v>4188</v>
      </c>
      <c r="F333" s="0" t="s">
        <v>3280</v>
      </c>
      <c r="G333" s="0" t="s">
        <v>4189</v>
      </c>
    </row>
    <row customHeight="1" ht="11.25">
      <c r="A334" s="373" t="s">
        <v>16</v>
      </c>
      <c r="B334" s="0" t="s">
        <v>4190</v>
      </c>
      <c r="C334" s="0" t="s">
        <v>4191</v>
      </c>
      <c r="D334" s="0" t="s">
        <v>4192</v>
      </c>
      <c r="E334" s="0" t="s">
        <v>4193</v>
      </c>
      <c r="F334" s="0" t="s">
        <v>3280</v>
      </c>
      <c r="G334" s="0" t="s">
        <v>4194</v>
      </c>
    </row>
    <row customHeight="1" ht="11.25">
      <c r="A335" s="373" t="s">
        <v>16</v>
      </c>
      <c r="B335" s="0" t="s">
        <v>4190</v>
      </c>
      <c r="C335" s="0" t="s">
        <v>4191</v>
      </c>
      <c r="D335" s="0" t="s">
        <v>4195</v>
      </c>
      <c r="E335" s="0" t="s">
        <v>4196</v>
      </c>
      <c r="F335" s="0" t="s">
        <v>3280</v>
      </c>
      <c r="G335" s="0" t="s">
        <v>4197</v>
      </c>
    </row>
    <row customHeight="1" ht="11.25">
      <c r="A336" s="373" t="s">
        <v>16</v>
      </c>
      <c r="B336" s="0" t="s">
        <v>4190</v>
      </c>
      <c r="C336" s="0" t="s">
        <v>4191</v>
      </c>
      <c r="D336" s="0" t="s">
        <v>4198</v>
      </c>
      <c r="E336" s="0" t="s">
        <v>4199</v>
      </c>
      <c r="F336" s="0" t="s">
        <v>3280</v>
      </c>
      <c r="G336" s="0" t="s">
        <v>4200</v>
      </c>
    </row>
    <row customHeight="1" ht="11.25">
      <c r="A337" s="373" t="s">
        <v>16</v>
      </c>
      <c r="B337" s="0" t="s">
        <v>4190</v>
      </c>
      <c r="C337" s="0" t="s">
        <v>4191</v>
      </c>
      <c r="D337" s="0" t="s">
        <v>4201</v>
      </c>
      <c r="E337" s="0" t="s">
        <v>4202</v>
      </c>
      <c r="F337" s="0" t="s">
        <v>3280</v>
      </c>
      <c r="G337" s="0" t="s">
        <v>4203</v>
      </c>
    </row>
    <row customHeight="1" ht="11.25">
      <c r="A338" s="373" t="s">
        <v>16</v>
      </c>
      <c r="B338" s="0" t="s">
        <v>4190</v>
      </c>
      <c r="C338" s="0" t="s">
        <v>4191</v>
      </c>
      <c r="D338" s="0" t="s">
        <v>3773</v>
      </c>
      <c r="E338" s="0" t="s">
        <v>4204</v>
      </c>
      <c r="F338" s="0" t="s">
        <v>3280</v>
      </c>
      <c r="G338" s="0" t="s">
        <v>4205</v>
      </c>
    </row>
    <row customHeight="1" ht="11.25">
      <c r="A339" s="373" t="s">
        <v>16</v>
      </c>
      <c r="B339" s="0" t="s">
        <v>4190</v>
      </c>
      <c r="C339" s="0" t="s">
        <v>4191</v>
      </c>
      <c r="D339" s="0" t="s">
        <v>4206</v>
      </c>
      <c r="E339" s="0" t="s">
        <v>4207</v>
      </c>
      <c r="F339" s="0" t="s">
        <v>3280</v>
      </c>
      <c r="G339" s="0" t="s">
        <v>4208</v>
      </c>
    </row>
    <row customHeight="1" ht="11.25">
      <c r="A340" s="373" t="s">
        <v>16</v>
      </c>
      <c r="B340" s="0" t="s">
        <v>4190</v>
      </c>
      <c r="C340" s="0" t="s">
        <v>4191</v>
      </c>
      <c r="D340" s="0" t="s">
        <v>4209</v>
      </c>
      <c r="E340" s="0" t="s">
        <v>4210</v>
      </c>
      <c r="F340" s="0" t="s">
        <v>3280</v>
      </c>
      <c r="G340" s="0" t="s">
        <v>4211</v>
      </c>
    </row>
    <row customHeight="1" ht="11.25">
      <c r="A341" s="373" t="s">
        <v>16</v>
      </c>
      <c r="B341" s="0" t="s">
        <v>4190</v>
      </c>
      <c r="C341" s="0" t="s">
        <v>4191</v>
      </c>
      <c r="D341" s="0" t="s">
        <v>4190</v>
      </c>
      <c r="E341" s="0" t="s">
        <v>4191</v>
      </c>
      <c r="F341" s="0" t="s">
        <v>3277</v>
      </c>
      <c r="G341" s="0" t="s">
        <v>4212</v>
      </c>
    </row>
    <row customHeight="1" ht="11.25">
      <c r="A342" s="373" t="s">
        <v>16</v>
      </c>
      <c r="B342" s="0" t="s">
        <v>4190</v>
      </c>
      <c r="C342" s="0" t="s">
        <v>4191</v>
      </c>
      <c r="D342" s="0" t="s">
        <v>4213</v>
      </c>
      <c r="E342" s="0" t="s">
        <v>4214</v>
      </c>
      <c r="F342" s="0" t="s">
        <v>3319</v>
      </c>
      <c r="G342" s="0" t="s">
        <v>4215</v>
      </c>
    </row>
    <row customHeight="1" ht="11.25">
      <c r="A343" s="373" t="s">
        <v>16</v>
      </c>
      <c r="B343" s="0" t="s">
        <v>4190</v>
      </c>
      <c r="C343" s="0" t="s">
        <v>4191</v>
      </c>
      <c r="D343" s="0" t="s">
        <v>4216</v>
      </c>
      <c r="E343" s="0" t="s">
        <v>4217</v>
      </c>
      <c r="F343" s="0" t="s">
        <v>3280</v>
      </c>
      <c r="G343" s="0" t="s">
        <v>4218</v>
      </c>
    </row>
    <row customHeight="1" ht="11.25">
      <c r="A344" s="373" t="s">
        <v>16</v>
      </c>
      <c r="B344" s="0" t="s">
        <v>4190</v>
      </c>
      <c r="C344" s="0" t="s">
        <v>4191</v>
      </c>
      <c r="D344" s="0" t="s">
        <v>4219</v>
      </c>
      <c r="E344" s="0" t="s">
        <v>4220</v>
      </c>
      <c r="F344" s="0" t="s">
        <v>3280</v>
      </c>
      <c r="G344" s="0" t="s">
        <v>4221</v>
      </c>
    </row>
    <row customHeight="1" ht="11.25">
      <c r="A345" s="373" t="s">
        <v>16</v>
      </c>
      <c r="B345" s="0" t="s">
        <v>4222</v>
      </c>
      <c r="C345" s="0" t="s">
        <v>4223</v>
      </c>
      <c r="D345" s="0" t="s">
        <v>4224</v>
      </c>
      <c r="E345" s="0" t="s">
        <v>4225</v>
      </c>
      <c r="F345" s="0" t="s">
        <v>3280</v>
      </c>
      <c r="G345" s="0" t="s">
        <v>4226</v>
      </c>
    </row>
    <row customHeight="1" ht="11.25">
      <c r="A346" s="373" t="s">
        <v>16</v>
      </c>
      <c r="B346" s="0" t="s">
        <v>4222</v>
      </c>
      <c r="C346" s="0" t="s">
        <v>4223</v>
      </c>
      <c r="D346" s="0" t="s">
        <v>4227</v>
      </c>
      <c r="E346" s="0" t="s">
        <v>4228</v>
      </c>
      <c r="F346" s="0" t="s">
        <v>3280</v>
      </c>
      <c r="G346" s="0" t="s">
        <v>4229</v>
      </c>
    </row>
    <row customHeight="1" ht="11.25">
      <c r="A347" s="373" t="s">
        <v>16</v>
      </c>
      <c r="B347" s="0" t="s">
        <v>4222</v>
      </c>
      <c r="C347" s="0" t="s">
        <v>4223</v>
      </c>
      <c r="D347" s="0" t="s">
        <v>3668</v>
      </c>
      <c r="E347" s="0" t="s">
        <v>4230</v>
      </c>
      <c r="F347" s="0" t="s">
        <v>3280</v>
      </c>
      <c r="G347" s="0" t="s">
        <v>4231</v>
      </c>
    </row>
    <row customHeight="1" ht="11.25">
      <c r="A348" s="373" t="s">
        <v>16</v>
      </c>
      <c r="B348" s="0" t="s">
        <v>4222</v>
      </c>
      <c r="C348" s="0" t="s">
        <v>4223</v>
      </c>
      <c r="D348" s="0" t="s">
        <v>3743</v>
      </c>
      <c r="E348" s="0" t="s">
        <v>4232</v>
      </c>
      <c r="F348" s="0" t="s">
        <v>3280</v>
      </c>
      <c r="G348" s="0" t="s">
        <v>4233</v>
      </c>
    </row>
    <row customHeight="1" ht="11.25">
      <c r="A349" s="373" t="s">
        <v>16</v>
      </c>
      <c r="B349" s="0" t="s">
        <v>4222</v>
      </c>
      <c r="C349" s="0" t="s">
        <v>4223</v>
      </c>
      <c r="D349" s="0" t="s">
        <v>4234</v>
      </c>
      <c r="E349" s="0" t="s">
        <v>4235</v>
      </c>
      <c r="F349" s="0" t="s">
        <v>3280</v>
      </c>
      <c r="G349" s="0" t="s">
        <v>4236</v>
      </c>
    </row>
    <row customHeight="1" ht="11.25">
      <c r="A350" s="373" t="s">
        <v>16</v>
      </c>
      <c r="B350" s="0" t="s">
        <v>4222</v>
      </c>
      <c r="C350" s="0" t="s">
        <v>4223</v>
      </c>
      <c r="D350" s="0" t="s">
        <v>4237</v>
      </c>
      <c r="E350" s="0" t="s">
        <v>4238</v>
      </c>
      <c r="F350" s="0" t="s">
        <v>3280</v>
      </c>
      <c r="G350" s="0" t="s">
        <v>4239</v>
      </c>
    </row>
    <row customHeight="1" ht="11.25">
      <c r="A351" s="373" t="s">
        <v>16</v>
      </c>
      <c r="B351" s="0" t="s">
        <v>4222</v>
      </c>
      <c r="C351" s="0" t="s">
        <v>4223</v>
      </c>
      <c r="D351" s="0" t="s">
        <v>3746</v>
      </c>
      <c r="E351" s="0" t="s">
        <v>4240</v>
      </c>
      <c r="F351" s="0" t="s">
        <v>3280</v>
      </c>
      <c r="G351" s="0" t="s">
        <v>4241</v>
      </c>
    </row>
    <row customHeight="1" ht="11.25">
      <c r="A352" s="373" t="s">
        <v>16</v>
      </c>
      <c r="B352" s="0" t="s">
        <v>4222</v>
      </c>
      <c r="C352" s="0" t="s">
        <v>4223</v>
      </c>
      <c r="D352" s="0" t="s">
        <v>4242</v>
      </c>
      <c r="E352" s="0" t="s">
        <v>4243</v>
      </c>
      <c r="F352" s="0" t="s">
        <v>3280</v>
      </c>
      <c r="G352" s="0" t="s">
        <v>4244</v>
      </c>
    </row>
    <row customHeight="1" ht="11.25">
      <c r="A353" s="373" t="s">
        <v>16</v>
      </c>
      <c r="B353" s="0" t="s">
        <v>4222</v>
      </c>
      <c r="C353" s="0" t="s">
        <v>4223</v>
      </c>
      <c r="D353" s="0" t="s">
        <v>4245</v>
      </c>
      <c r="E353" s="0" t="s">
        <v>4246</v>
      </c>
      <c r="F353" s="0" t="s">
        <v>3280</v>
      </c>
      <c r="G353" s="0" t="s">
        <v>4247</v>
      </c>
    </row>
    <row customHeight="1" ht="11.25">
      <c r="A354" s="373" t="s">
        <v>16</v>
      </c>
      <c r="B354" s="0" t="s">
        <v>4222</v>
      </c>
      <c r="C354" s="0" t="s">
        <v>4223</v>
      </c>
      <c r="D354" s="0" t="s">
        <v>4222</v>
      </c>
      <c r="E354" s="0" t="s">
        <v>4223</v>
      </c>
      <c r="F354" s="0" t="s">
        <v>3277</v>
      </c>
      <c r="G354" s="0" t="s">
        <v>4248</v>
      </c>
    </row>
    <row customHeight="1" ht="11.25">
      <c r="A355" s="373" t="s">
        <v>16</v>
      </c>
      <c r="B355" s="0" t="s">
        <v>4222</v>
      </c>
      <c r="C355" s="0" t="s">
        <v>4223</v>
      </c>
      <c r="D355" s="0" t="s">
        <v>4249</v>
      </c>
      <c r="E355" s="0" t="s">
        <v>4250</v>
      </c>
      <c r="F355" s="0" t="s">
        <v>3280</v>
      </c>
      <c r="G355" s="0" t="s">
        <v>4251</v>
      </c>
    </row>
    <row customHeight="1" ht="11.25">
      <c r="A356" s="373" t="s">
        <v>16</v>
      </c>
      <c r="B356" s="0" t="s">
        <v>4252</v>
      </c>
      <c r="C356" s="0" t="s">
        <v>4253</v>
      </c>
      <c r="D356" s="0" t="s">
        <v>4254</v>
      </c>
      <c r="E356" s="0" t="s">
        <v>4255</v>
      </c>
      <c r="F356" s="0" t="s">
        <v>3280</v>
      </c>
      <c r="G356" s="0" t="s">
        <v>4256</v>
      </c>
    </row>
    <row customHeight="1" ht="11.25">
      <c r="A357" s="373" t="s">
        <v>16</v>
      </c>
      <c r="B357" s="0" t="s">
        <v>4252</v>
      </c>
      <c r="C357" s="0" t="s">
        <v>4253</v>
      </c>
      <c r="D357" s="0" t="s">
        <v>4257</v>
      </c>
      <c r="E357" s="0" t="s">
        <v>4258</v>
      </c>
      <c r="F357" s="0" t="s">
        <v>3280</v>
      </c>
      <c r="G357" s="0" t="s">
        <v>4259</v>
      </c>
    </row>
    <row customHeight="1" ht="11.25">
      <c r="A358" s="373" t="s">
        <v>16</v>
      </c>
      <c r="B358" s="0" t="s">
        <v>4252</v>
      </c>
      <c r="C358" s="0" t="s">
        <v>4253</v>
      </c>
      <c r="D358" s="0" t="s">
        <v>4260</v>
      </c>
      <c r="E358" s="0" t="s">
        <v>4261</v>
      </c>
      <c r="F358" s="0" t="s">
        <v>3280</v>
      </c>
      <c r="G358" s="0" t="s">
        <v>4262</v>
      </c>
    </row>
    <row customHeight="1" ht="11.25">
      <c r="A359" s="373" t="s">
        <v>16</v>
      </c>
      <c r="B359" s="0" t="s">
        <v>4252</v>
      </c>
      <c r="C359" s="0" t="s">
        <v>4253</v>
      </c>
      <c r="D359" s="0" t="s">
        <v>3902</v>
      </c>
      <c r="E359" s="0" t="s">
        <v>4263</v>
      </c>
      <c r="F359" s="0" t="s">
        <v>3280</v>
      </c>
      <c r="G359" s="0" t="s">
        <v>4264</v>
      </c>
    </row>
    <row customHeight="1" ht="11.25">
      <c r="A360" s="373" t="s">
        <v>16</v>
      </c>
      <c r="B360" s="0" t="s">
        <v>4252</v>
      </c>
      <c r="C360" s="0" t="s">
        <v>4253</v>
      </c>
      <c r="D360" s="0" t="s">
        <v>3646</v>
      </c>
      <c r="E360" s="0" t="s">
        <v>4265</v>
      </c>
      <c r="F360" s="0" t="s">
        <v>3280</v>
      </c>
      <c r="G360" s="0" t="s">
        <v>4266</v>
      </c>
    </row>
    <row customHeight="1" ht="11.25">
      <c r="A361" s="373" t="s">
        <v>16</v>
      </c>
      <c r="B361" s="0" t="s">
        <v>4252</v>
      </c>
      <c r="C361" s="0" t="s">
        <v>4253</v>
      </c>
      <c r="D361" s="0" t="s">
        <v>4252</v>
      </c>
      <c r="E361" s="0" t="s">
        <v>4253</v>
      </c>
      <c r="F361" s="0" t="s">
        <v>3277</v>
      </c>
      <c r="G361" s="0" t="s">
        <v>4267</v>
      </c>
    </row>
    <row customHeight="1" ht="11.25">
      <c r="A362" s="373" t="s">
        <v>16</v>
      </c>
      <c r="B362" s="0" t="s">
        <v>4252</v>
      </c>
      <c r="C362" s="0" t="s">
        <v>4253</v>
      </c>
      <c r="D362" s="0" t="s">
        <v>4268</v>
      </c>
      <c r="E362" s="0" t="s">
        <v>4269</v>
      </c>
      <c r="F362" s="0" t="s">
        <v>3280</v>
      </c>
      <c r="G362" s="0" t="s">
        <v>4270</v>
      </c>
    </row>
    <row customHeight="1" ht="11.25">
      <c r="A363" s="373" t="s">
        <v>16</v>
      </c>
      <c r="B363" s="0" t="s">
        <v>4271</v>
      </c>
      <c r="C363" s="0" t="s">
        <v>4272</v>
      </c>
      <c r="D363" s="0" t="s">
        <v>4192</v>
      </c>
      <c r="E363" s="0" t="s">
        <v>4273</v>
      </c>
      <c r="F363" s="0" t="s">
        <v>3280</v>
      </c>
      <c r="G363" s="0" t="s">
        <v>4274</v>
      </c>
    </row>
    <row customHeight="1" ht="11.25">
      <c r="A364" s="373" t="s">
        <v>16</v>
      </c>
      <c r="B364" s="0" t="s">
        <v>4271</v>
      </c>
      <c r="C364" s="0" t="s">
        <v>4272</v>
      </c>
      <c r="D364" s="0" t="s">
        <v>4275</v>
      </c>
      <c r="E364" s="0" t="s">
        <v>4276</v>
      </c>
      <c r="F364" s="0" t="s">
        <v>3280</v>
      </c>
      <c r="G364" s="0" t="s">
        <v>4277</v>
      </c>
    </row>
    <row customHeight="1" ht="11.25">
      <c r="A365" s="373" t="s">
        <v>16</v>
      </c>
      <c r="B365" s="0" t="s">
        <v>4271</v>
      </c>
      <c r="C365" s="0" t="s">
        <v>4272</v>
      </c>
      <c r="D365" s="0" t="s">
        <v>3881</v>
      </c>
      <c r="E365" s="0" t="s">
        <v>4278</v>
      </c>
      <c r="F365" s="0" t="s">
        <v>3280</v>
      </c>
      <c r="G365" s="0" t="s">
        <v>4279</v>
      </c>
    </row>
    <row customHeight="1" ht="11.25">
      <c r="A366" s="373" t="s">
        <v>16</v>
      </c>
      <c r="B366" s="0" t="s">
        <v>4271</v>
      </c>
      <c r="C366" s="0" t="s">
        <v>4272</v>
      </c>
      <c r="D366" s="0" t="s">
        <v>4280</v>
      </c>
      <c r="E366" s="0" t="s">
        <v>4281</v>
      </c>
      <c r="F366" s="0" t="s">
        <v>3280</v>
      </c>
      <c r="G366" s="0" t="s">
        <v>4282</v>
      </c>
    </row>
    <row customHeight="1" ht="11.25">
      <c r="A367" s="373" t="s">
        <v>16</v>
      </c>
      <c r="B367" s="0" t="s">
        <v>4271</v>
      </c>
      <c r="C367" s="0" t="s">
        <v>4272</v>
      </c>
      <c r="D367" s="0" t="s">
        <v>4283</v>
      </c>
      <c r="E367" s="0" t="s">
        <v>4284</v>
      </c>
      <c r="F367" s="0" t="s">
        <v>3280</v>
      </c>
      <c r="G367" s="0" t="s">
        <v>4285</v>
      </c>
    </row>
    <row customHeight="1" ht="11.25">
      <c r="A368" s="373" t="s">
        <v>16</v>
      </c>
      <c r="B368" s="0" t="s">
        <v>4271</v>
      </c>
      <c r="C368" s="0" t="s">
        <v>4272</v>
      </c>
      <c r="D368" s="0" t="s">
        <v>3350</v>
      </c>
      <c r="E368" s="0" t="s">
        <v>4286</v>
      </c>
      <c r="F368" s="0" t="s">
        <v>3280</v>
      </c>
      <c r="G368" s="0" t="s">
        <v>4287</v>
      </c>
    </row>
    <row customHeight="1" ht="11.25">
      <c r="A369" s="373" t="s">
        <v>16</v>
      </c>
      <c r="B369" s="0" t="s">
        <v>4271</v>
      </c>
      <c r="C369" s="0" t="s">
        <v>4272</v>
      </c>
      <c r="D369" s="0" t="s">
        <v>4288</v>
      </c>
      <c r="E369" s="0" t="s">
        <v>4289</v>
      </c>
      <c r="F369" s="0" t="s">
        <v>3280</v>
      </c>
      <c r="G369" s="0" t="s">
        <v>4290</v>
      </c>
    </row>
    <row customHeight="1" ht="11.25">
      <c r="A370" s="373" t="s">
        <v>16</v>
      </c>
      <c r="B370" s="0" t="s">
        <v>4271</v>
      </c>
      <c r="C370" s="0" t="s">
        <v>4272</v>
      </c>
      <c r="D370" s="0" t="s">
        <v>4291</v>
      </c>
      <c r="E370" s="0" t="s">
        <v>4292</v>
      </c>
      <c r="F370" s="0" t="s">
        <v>3280</v>
      </c>
      <c r="G370" s="0" t="s">
        <v>4293</v>
      </c>
    </row>
    <row customHeight="1" ht="11.25">
      <c r="A371" s="373" t="s">
        <v>16</v>
      </c>
      <c r="B371" s="0" t="s">
        <v>4271</v>
      </c>
      <c r="C371" s="0" t="s">
        <v>4272</v>
      </c>
      <c r="D371" s="0" t="s">
        <v>4271</v>
      </c>
      <c r="E371" s="0" t="s">
        <v>4272</v>
      </c>
      <c r="F371" s="0" t="s">
        <v>3277</v>
      </c>
      <c r="G371" s="0" t="s">
        <v>4294</v>
      </c>
    </row>
    <row customHeight="1" ht="11.25">
      <c r="A372" s="373" t="s">
        <v>16</v>
      </c>
      <c r="B372" s="0" t="s">
        <v>4271</v>
      </c>
      <c r="C372" s="0" t="s">
        <v>4272</v>
      </c>
      <c r="D372" s="0" t="s">
        <v>4295</v>
      </c>
      <c r="E372" s="0" t="s">
        <v>4296</v>
      </c>
      <c r="F372" s="0" t="s">
        <v>3319</v>
      </c>
      <c r="G372" s="0" t="s">
        <v>4297</v>
      </c>
    </row>
    <row customHeight="1" ht="11.25">
      <c r="A373" s="373" t="s">
        <v>16</v>
      </c>
      <c r="B373" s="0" t="s">
        <v>4271</v>
      </c>
      <c r="C373" s="0" t="s">
        <v>4272</v>
      </c>
      <c r="D373" s="0" t="s">
        <v>4298</v>
      </c>
      <c r="E373" s="0" t="s">
        <v>4299</v>
      </c>
      <c r="F373" s="0" t="s">
        <v>3280</v>
      </c>
      <c r="G373" s="0" t="s">
        <v>4300</v>
      </c>
    </row>
    <row customHeight="1" ht="11.25">
      <c r="A374" s="373" t="s">
        <v>16</v>
      </c>
      <c r="B374" s="0" t="s">
        <v>4271</v>
      </c>
      <c r="C374" s="0" t="s">
        <v>4272</v>
      </c>
      <c r="D374" s="0" t="s">
        <v>4301</v>
      </c>
      <c r="E374" s="0" t="s">
        <v>4302</v>
      </c>
      <c r="F374" s="0" t="s">
        <v>3280</v>
      </c>
      <c r="G374" s="0" t="s">
        <v>4303</v>
      </c>
    </row>
    <row customHeight="1" ht="11.25">
      <c r="A375" s="373" t="s">
        <v>16</v>
      </c>
      <c r="B375" s="0" t="s">
        <v>4304</v>
      </c>
      <c r="C375" s="0" t="s">
        <v>4305</v>
      </c>
      <c r="D375" s="0" t="s">
        <v>4306</v>
      </c>
      <c r="E375" s="0" t="s">
        <v>4307</v>
      </c>
      <c r="F375" s="0" t="s">
        <v>3280</v>
      </c>
      <c r="G375" s="0" t="s">
        <v>4308</v>
      </c>
    </row>
    <row customHeight="1" ht="11.25">
      <c r="A376" s="373" t="s">
        <v>16</v>
      </c>
      <c r="B376" s="0" t="s">
        <v>4304</v>
      </c>
      <c r="C376" s="0" t="s">
        <v>4305</v>
      </c>
      <c r="D376" s="0" t="s">
        <v>4309</v>
      </c>
      <c r="E376" s="0" t="s">
        <v>4310</v>
      </c>
      <c r="F376" s="0" t="s">
        <v>3280</v>
      </c>
      <c r="G376" s="0" t="s">
        <v>4311</v>
      </c>
    </row>
    <row customHeight="1" ht="11.25">
      <c r="A377" s="373" t="s">
        <v>16</v>
      </c>
      <c r="B377" s="0" t="s">
        <v>4304</v>
      </c>
      <c r="C377" s="0" t="s">
        <v>4305</v>
      </c>
      <c r="D377" s="0" t="s">
        <v>4312</v>
      </c>
      <c r="E377" s="0" t="s">
        <v>4313</v>
      </c>
      <c r="F377" s="0" t="s">
        <v>3280</v>
      </c>
      <c r="G377" s="0" t="s">
        <v>4314</v>
      </c>
    </row>
    <row customHeight="1" ht="11.25">
      <c r="A378" s="373" t="s">
        <v>16</v>
      </c>
      <c r="B378" s="0" t="s">
        <v>4304</v>
      </c>
      <c r="C378" s="0" t="s">
        <v>4305</v>
      </c>
      <c r="D378" s="0" t="s">
        <v>4315</v>
      </c>
      <c r="E378" s="0" t="s">
        <v>4316</v>
      </c>
      <c r="F378" s="0" t="s">
        <v>3280</v>
      </c>
      <c r="G378" s="0" t="s">
        <v>4317</v>
      </c>
    </row>
    <row customHeight="1" ht="11.25">
      <c r="A379" s="373" t="s">
        <v>16</v>
      </c>
      <c r="B379" s="0" t="s">
        <v>4304</v>
      </c>
      <c r="C379" s="0" t="s">
        <v>4305</v>
      </c>
      <c r="D379" s="0" t="s">
        <v>4318</v>
      </c>
      <c r="E379" s="0" t="s">
        <v>4319</v>
      </c>
      <c r="F379" s="0" t="s">
        <v>3280</v>
      </c>
      <c r="G379" s="0" t="s">
        <v>4320</v>
      </c>
    </row>
    <row customHeight="1" ht="11.25">
      <c r="A380" s="373" t="s">
        <v>16</v>
      </c>
      <c r="B380" s="0" t="s">
        <v>4304</v>
      </c>
      <c r="C380" s="0" t="s">
        <v>4305</v>
      </c>
      <c r="D380" s="0" t="s">
        <v>4321</v>
      </c>
      <c r="E380" s="0" t="s">
        <v>4322</v>
      </c>
      <c r="F380" s="0" t="s">
        <v>3280</v>
      </c>
      <c r="G380" s="0" t="s">
        <v>4323</v>
      </c>
    </row>
    <row customHeight="1" ht="11.25">
      <c r="A381" s="373" t="s">
        <v>16</v>
      </c>
      <c r="B381" s="0" t="s">
        <v>4304</v>
      </c>
      <c r="C381" s="0" t="s">
        <v>4305</v>
      </c>
      <c r="D381" s="0" t="s">
        <v>4324</v>
      </c>
      <c r="E381" s="0" t="s">
        <v>4325</v>
      </c>
      <c r="F381" s="0" t="s">
        <v>3280</v>
      </c>
      <c r="G381" s="0" t="s">
        <v>4326</v>
      </c>
    </row>
    <row customHeight="1" ht="11.25">
      <c r="A382" s="373" t="s">
        <v>16</v>
      </c>
      <c r="B382" s="0" t="s">
        <v>4304</v>
      </c>
      <c r="C382" s="0" t="s">
        <v>4305</v>
      </c>
      <c r="D382" s="0" t="s">
        <v>4304</v>
      </c>
      <c r="E382" s="0" t="s">
        <v>4305</v>
      </c>
      <c r="F382" s="0" t="s">
        <v>3277</v>
      </c>
      <c r="G382" s="0" t="s">
        <v>4327</v>
      </c>
    </row>
    <row customHeight="1" ht="11.25">
      <c r="A383" s="373" t="s">
        <v>16</v>
      </c>
      <c r="B383" s="0" t="s">
        <v>4304</v>
      </c>
      <c r="C383" s="0" t="s">
        <v>4305</v>
      </c>
      <c r="D383" s="0" t="s">
        <v>4328</v>
      </c>
      <c r="E383" s="0" t="s">
        <v>4329</v>
      </c>
      <c r="F383" s="0" t="s">
        <v>3319</v>
      </c>
      <c r="G383" s="0" t="s">
        <v>4330</v>
      </c>
    </row>
    <row customHeight="1" ht="11.25">
      <c r="A384" s="373" t="s">
        <v>16</v>
      </c>
      <c r="B384" s="0" t="s">
        <v>4304</v>
      </c>
      <c r="C384" s="0" t="s">
        <v>4305</v>
      </c>
      <c r="D384" s="0" t="s">
        <v>4331</v>
      </c>
      <c r="E384" s="0" t="s">
        <v>4332</v>
      </c>
      <c r="F384" s="0" t="s">
        <v>3280</v>
      </c>
      <c r="G384" s="0" t="s">
        <v>4333</v>
      </c>
    </row>
    <row customHeight="1" ht="11.25">
      <c r="A385" s="373" t="s">
        <v>16</v>
      </c>
      <c r="B385" s="0" t="s">
        <v>4304</v>
      </c>
      <c r="C385" s="0" t="s">
        <v>4305</v>
      </c>
      <c r="D385" s="0" t="s">
        <v>4334</v>
      </c>
      <c r="E385" s="0" t="s">
        <v>4335</v>
      </c>
      <c r="F385" s="0" t="s">
        <v>3280</v>
      </c>
      <c r="G385" s="0" t="s">
        <v>4336</v>
      </c>
    </row>
    <row customHeight="1" ht="11.25">
      <c r="A386" s="373" t="s">
        <v>16</v>
      </c>
      <c r="B386" s="0" t="s">
        <v>4337</v>
      </c>
      <c r="C386" s="0" t="s">
        <v>4338</v>
      </c>
      <c r="D386" s="0" t="s">
        <v>4339</v>
      </c>
      <c r="E386" s="0" t="s">
        <v>4340</v>
      </c>
      <c r="F386" s="0" t="s">
        <v>3280</v>
      </c>
      <c r="G386" s="0" t="s">
        <v>4341</v>
      </c>
    </row>
    <row customHeight="1" ht="11.25">
      <c r="A387" s="373" t="s">
        <v>16</v>
      </c>
      <c r="B387" s="0" t="s">
        <v>4337</v>
      </c>
      <c r="C387" s="0" t="s">
        <v>4338</v>
      </c>
      <c r="D387" s="0" t="s">
        <v>4337</v>
      </c>
      <c r="E387" s="0" t="s">
        <v>4338</v>
      </c>
      <c r="F387" s="0" t="s">
        <v>3277</v>
      </c>
      <c r="G387" s="0" t="s">
        <v>4342</v>
      </c>
    </row>
    <row customHeight="1" ht="11.25">
      <c r="A388" s="373" t="s">
        <v>16</v>
      </c>
      <c r="B388" s="0" t="s">
        <v>4337</v>
      </c>
      <c r="C388" s="0" t="s">
        <v>4338</v>
      </c>
      <c r="D388" s="0" t="s">
        <v>4343</v>
      </c>
      <c r="E388" s="0" t="s">
        <v>4344</v>
      </c>
      <c r="F388" s="0" t="s">
        <v>3280</v>
      </c>
      <c r="G388" s="0" t="s">
        <v>4345</v>
      </c>
    </row>
    <row customHeight="1" ht="11.25">
      <c r="A389" s="373" t="s">
        <v>16</v>
      </c>
      <c r="B389" s="0" t="s">
        <v>4337</v>
      </c>
      <c r="C389" s="0" t="s">
        <v>4338</v>
      </c>
      <c r="D389" s="0" t="s">
        <v>4346</v>
      </c>
      <c r="E389" s="0" t="s">
        <v>4347</v>
      </c>
      <c r="F389" s="0" t="s">
        <v>3280</v>
      </c>
      <c r="G389" s="0" t="s">
        <v>4348</v>
      </c>
    </row>
    <row customHeight="1" ht="11.25">
      <c r="A390" s="373" t="s">
        <v>16</v>
      </c>
      <c r="B390" s="0" t="s">
        <v>4349</v>
      </c>
      <c r="C390" s="0" t="s">
        <v>4350</v>
      </c>
      <c r="D390" s="0" t="s">
        <v>4351</v>
      </c>
      <c r="E390" s="0" t="s">
        <v>4352</v>
      </c>
      <c r="F390" s="0" t="s">
        <v>3280</v>
      </c>
      <c r="G390" s="0" t="s">
        <v>4353</v>
      </c>
    </row>
    <row customHeight="1" ht="11.25">
      <c r="A391" s="373" t="s">
        <v>16</v>
      </c>
      <c r="B391" s="0" t="s">
        <v>4349</v>
      </c>
      <c r="C391" s="0" t="s">
        <v>4350</v>
      </c>
      <c r="D391" s="0" t="s">
        <v>4354</v>
      </c>
      <c r="E391" s="0" t="s">
        <v>4355</v>
      </c>
      <c r="F391" s="0" t="s">
        <v>3280</v>
      </c>
      <c r="G391" s="0" t="s">
        <v>4356</v>
      </c>
    </row>
    <row customHeight="1" ht="11.25">
      <c r="A392" s="373" t="s">
        <v>16</v>
      </c>
      <c r="B392" s="0" t="s">
        <v>4349</v>
      </c>
      <c r="C392" s="0" t="s">
        <v>4350</v>
      </c>
      <c r="D392" s="0" t="s">
        <v>4357</v>
      </c>
      <c r="E392" s="0" t="s">
        <v>4358</v>
      </c>
      <c r="F392" s="0" t="s">
        <v>3280</v>
      </c>
      <c r="G392" s="0" t="s">
        <v>4359</v>
      </c>
    </row>
    <row customHeight="1" ht="11.25">
      <c r="A393" s="373" t="s">
        <v>16</v>
      </c>
      <c r="B393" s="0" t="s">
        <v>4349</v>
      </c>
      <c r="C393" s="0" t="s">
        <v>4350</v>
      </c>
      <c r="D393" s="0" t="s">
        <v>4360</v>
      </c>
      <c r="E393" s="0" t="s">
        <v>4361</v>
      </c>
      <c r="F393" s="0" t="s">
        <v>3280</v>
      </c>
      <c r="G393" s="0" t="s">
        <v>4362</v>
      </c>
    </row>
    <row customHeight="1" ht="11.25">
      <c r="A394" s="373" t="s">
        <v>16</v>
      </c>
      <c r="B394" s="0" t="s">
        <v>4349</v>
      </c>
      <c r="C394" s="0" t="s">
        <v>4350</v>
      </c>
      <c r="D394" s="0" t="s">
        <v>4363</v>
      </c>
      <c r="E394" s="0" t="s">
        <v>4364</v>
      </c>
      <c r="F394" s="0" t="s">
        <v>3280</v>
      </c>
      <c r="G394" s="0" t="s">
        <v>4365</v>
      </c>
    </row>
    <row customHeight="1" ht="11.25">
      <c r="A395" s="373" t="s">
        <v>16</v>
      </c>
      <c r="B395" s="0" t="s">
        <v>4349</v>
      </c>
      <c r="C395" s="0" t="s">
        <v>4350</v>
      </c>
      <c r="D395" s="0" t="s">
        <v>4366</v>
      </c>
      <c r="E395" s="0" t="s">
        <v>4367</v>
      </c>
      <c r="F395" s="0" t="s">
        <v>3280</v>
      </c>
      <c r="G395" s="0" t="s">
        <v>4368</v>
      </c>
    </row>
    <row customHeight="1" ht="11.25">
      <c r="A396" s="373" t="s">
        <v>16</v>
      </c>
      <c r="B396" s="0" t="s">
        <v>4349</v>
      </c>
      <c r="C396" s="0" t="s">
        <v>4350</v>
      </c>
      <c r="D396" s="0" t="s">
        <v>3710</v>
      </c>
      <c r="E396" s="0" t="s">
        <v>4369</v>
      </c>
      <c r="F396" s="0" t="s">
        <v>3280</v>
      </c>
      <c r="G396" s="0" t="s">
        <v>4370</v>
      </c>
    </row>
    <row customHeight="1" ht="11.25">
      <c r="A397" s="373" t="s">
        <v>16</v>
      </c>
      <c r="B397" s="0" t="s">
        <v>4349</v>
      </c>
      <c r="C397" s="0" t="s">
        <v>4350</v>
      </c>
      <c r="D397" s="0" t="s">
        <v>4371</v>
      </c>
      <c r="E397" s="0" t="s">
        <v>4372</v>
      </c>
      <c r="F397" s="0" t="s">
        <v>3280</v>
      </c>
      <c r="G397" s="0" t="s">
        <v>4373</v>
      </c>
    </row>
    <row customHeight="1" ht="11.25">
      <c r="A398" s="373" t="s">
        <v>16</v>
      </c>
      <c r="B398" s="0" t="s">
        <v>4349</v>
      </c>
      <c r="C398" s="0" t="s">
        <v>4350</v>
      </c>
      <c r="D398" s="0" t="s">
        <v>4374</v>
      </c>
      <c r="E398" s="0" t="s">
        <v>4375</v>
      </c>
      <c r="F398" s="0" t="s">
        <v>3280</v>
      </c>
      <c r="G398" s="0" t="s">
        <v>4376</v>
      </c>
    </row>
    <row customHeight="1" ht="11.25">
      <c r="A399" s="373" t="s">
        <v>16</v>
      </c>
      <c r="B399" s="0" t="s">
        <v>4349</v>
      </c>
      <c r="C399" s="0" t="s">
        <v>4350</v>
      </c>
      <c r="D399" s="0" t="s">
        <v>4349</v>
      </c>
      <c r="E399" s="0" t="s">
        <v>4350</v>
      </c>
      <c r="F399" s="0" t="s">
        <v>3277</v>
      </c>
      <c r="G399" s="0" t="s">
        <v>4377</v>
      </c>
    </row>
    <row customHeight="1" ht="11.25">
      <c r="A400" s="373" t="s">
        <v>16</v>
      </c>
      <c r="B400" s="0" t="s">
        <v>4349</v>
      </c>
      <c r="C400" s="0" t="s">
        <v>4350</v>
      </c>
      <c r="D400" s="0" t="s">
        <v>4378</v>
      </c>
      <c r="E400" s="0" t="s">
        <v>4379</v>
      </c>
      <c r="F400" s="0" t="s">
        <v>3280</v>
      </c>
      <c r="G400" s="0" t="s">
        <v>4380</v>
      </c>
    </row>
    <row customHeight="1" ht="11.25">
      <c r="A401" s="373" t="s">
        <v>16</v>
      </c>
      <c r="B401" s="0" t="s">
        <v>4381</v>
      </c>
      <c r="C401" s="0" t="s">
        <v>4382</v>
      </c>
      <c r="D401" s="0" t="s">
        <v>4383</v>
      </c>
      <c r="E401" s="0" t="s">
        <v>4384</v>
      </c>
      <c r="F401" s="0" t="s">
        <v>3280</v>
      </c>
      <c r="G401" s="0" t="s">
        <v>4385</v>
      </c>
    </row>
    <row customHeight="1" ht="11.25">
      <c r="A402" s="373" t="s">
        <v>16</v>
      </c>
      <c r="B402" s="0" t="s">
        <v>4381</v>
      </c>
      <c r="C402" s="0" t="s">
        <v>4382</v>
      </c>
      <c r="D402" s="0" t="s">
        <v>4386</v>
      </c>
      <c r="E402" s="0" t="s">
        <v>4387</v>
      </c>
      <c r="F402" s="0" t="s">
        <v>3280</v>
      </c>
      <c r="G402" s="0" t="s">
        <v>4388</v>
      </c>
    </row>
    <row customHeight="1" ht="11.25">
      <c r="A403" s="373" t="s">
        <v>16</v>
      </c>
      <c r="B403" s="0" t="s">
        <v>4381</v>
      </c>
      <c r="C403" s="0" t="s">
        <v>4382</v>
      </c>
      <c r="D403" s="0" t="s">
        <v>4389</v>
      </c>
      <c r="E403" s="0" t="s">
        <v>4390</v>
      </c>
      <c r="F403" s="0" t="s">
        <v>3280</v>
      </c>
      <c r="G403" s="0" t="s">
        <v>4391</v>
      </c>
    </row>
    <row customHeight="1" ht="11.25">
      <c r="A404" s="373" t="s">
        <v>16</v>
      </c>
      <c r="B404" s="0" t="s">
        <v>4381</v>
      </c>
      <c r="C404" s="0" t="s">
        <v>4382</v>
      </c>
      <c r="D404" s="0" t="s">
        <v>4392</v>
      </c>
      <c r="E404" s="0" t="s">
        <v>4393</v>
      </c>
      <c r="F404" s="0" t="s">
        <v>3280</v>
      </c>
      <c r="G404" s="0" t="s">
        <v>4394</v>
      </c>
    </row>
    <row customHeight="1" ht="11.25">
      <c r="A405" s="373" t="s">
        <v>16</v>
      </c>
      <c r="B405" s="0" t="s">
        <v>4381</v>
      </c>
      <c r="C405" s="0" t="s">
        <v>4382</v>
      </c>
      <c r="D405" s="0" t="s">
        <v>4395</v>
      </c>
      <c r="E405" s="0" t="s">
        <v>4396</v>
      </c>
      <c r="F405" s="0" t="s">
        <v>3280</v>
      </c>
      <c r="G405" s="0" t="s">
        <v>4397</v>
      </c>
    </row>
    <row customHeight="1" ht="11.25">
      <c r="A406" s="373" t="s">
        <v>16</v>
      </c>
      <c r="B406" s="0" t="s">
        <v>4381</v>
      </c>
      <c r="C406" s="0" t="s">
        <v>4382</v>
      </c>
      <c r="D406" s="0" t="s">
        <v>4398</v>
      </c>
      <c r="E406" s="0" t="s">
        <v>4399</v>
      </c>
      <c r="F406" s="0" t="s">
        <v>3280</v>
      </c>
      <c r="G406" s="0" t="s">
        <v>4400</v>
      </c>
    </row>
    <row customHeight="1" ht="11.25">
      <c r="A407" s="373" t="s">
        <v>16</v>
      </c>
      <c r="B407" s="0" t="s">
        <v>4381</v>
      </c>
      <c r="C407" s="0" t="s">
        <v>4382</v>
      </c>
      <c r="D407" s="0" t="s">
        <v>3810</v>
      </c>
      <c r="E407" s="0" t="s">
        <v>4401</v>
      </c>
      <c r="F407" s="0" t="s">
        <v>3280</v>
      </c>
      <c r="G407" s="0" t="s">
        <v>4402</v>
      </c>
    </row>
    <row customHeight="1" ht="11.25">
      <c r="A408" s="373" t="s">
        <v>16</v>
      </c>
      <c r="B408" s="0" t="s">
        <v>4381</v>
      </c>
      <c r="C408" s="0" t="s">
        <v>4382</v>
      </c>
      <c r="D408" s="0" t="s">
        <v>4403</v>
      </c>
      <c r="E408" s="0" t="s">
        <v>4404</v>
      </c>
      <c r="F408" s="0" t="s">
        <v>3280</v>
      </c>
      <c r="G408" s="0" t="s">
        <v>4405</v>
      </c>
    </row>
    <row customHeight="1" ht="11.25">
      <c r="A409" s="373" t="s">
        <v>16</v>
      </c>
      <c r="B409" s="0" t="s">
        <v>4381</v>
      </c>
      <c r="C409" s="0" t="s">
        <v>4382</v>
      </c>
      <c r="D409" s="0" t="s">
        <v>4216</v>
      </c>
      <c r="E409" s="0" t="s">
        <v>4406</v>
      </c>
      <c r="F409" s="0" t="s">
        <v>3280</v>
      </c>
      <c r="G409" s="0" t="s">
        <v>4407</v>
      </c>
    </row>
    <row customHeight="1" ht="11.25">
      <c r="A410" s="373" t="s">
        <v>16</v>
      </c>
      <c r="B410" s="0" t="s">
        <v>4381</v>
      </c>
      <c r="C410" s="0" t="s">
        <v>4382</v>
      </c>
      <c r="D410" s="0" t="s">
        <v>4381</v>
      </c>
      <c r="E410" s="0" t="s">
        <v>4382</v>
      </c>
      <c r="F410" s="0" t="s">
        <v>3277</v>
      </c>
      <c r="G410" s="0" t="s">
        <v>4408</v>
      </c>
    </row>
    <row customHeight="1" ht="11.25">
      <c r="A411" s="373" t="s">
        <v>16</v>
      </c>
      <c r="B411" s="0" t="s">
        <v>4381</v>
      </c>
      <c r="C411" s="0" t="s">
        <v>4382</v>
      </c>
      <c r="D411" s="0" t="s">
        <v>4409</v>
      </c>
      <c r="E411" s="0" t="s">
        <v>4410</v>
      </c>
      <c r="F411" s="0" t="s">
        <v>3280</v>
      </c>
      <c r="G411" s="0" t="s">
        <v>4411</v>
      </c>
    </row>
    <row customHeight="1" ht="11.25">
      <c r="A412" s="373" t="s">
        <v>16</v>
      </c>
      <c r="B412" s="0" t="s">
        <v>4381</v>
      </c>
      <c r="C412" s="0" t="s">
        <v>4382</v>
      </c>
      <c r="D412" s="0" t="s">
        <v>4412</v>
      </c>
      <c r="E412" s="0" t="s">
        <v>4413</v>
      </c>
      <c r="F412" s="0" t="s">
        <v>3280</v>
      </c>
      <c r="G412" s="0" t="s">
        <v>4414</v>
      </c>
    </row>
    <row customHeight="1" ht="11.25">
      <c r="A413" s="373" t="s">
        <v>16</v>
      </c>
      <c r="B413" s="0" t="s">
        <v>4415</v>
      </c>
      <c r="C413" s="0" t="s">
        <v>4416</v>
      </c>
      <c r="D413" s="0" t="s">
        <v>4417</v>
      </c>
      <c r="E413" s="0" t="s">
        <v>4418</v>
      </c>
      <c r="F413" s="0" t="s">
        <v>3280</v>
      </c>
      <c r="G413" s="0" t="s">
        <v>4419</v>
      </c>
    </row>
    <row customHeight="1" ht="11.25">
      <c r="A414" s="373" t="s">
        <v>16</v>
      </c>
      <c r="B414" s="0" t="s">
        <v>4415</v>
      </c>
      <c r="C414" s="0" t="s">
        <v>4416</v>
      </c>
      <c r="D414" s="0" t="s">
        <v>4420</v>
      </c>
      <c r="E414" s="0" t="s">
        <v>4421</v>
      </c>
      <c r="F414" s="0" t="s">
        <v>3280</v>
      </c>
      <c r="G414" s="0" t="s">
        <v>4422</v>
      </c>
    </row>
    <row customHeight="1" ht="11.25">
      <c r="A415" s="373" t="s">
        <v>16</v>
      </c>
      <c r="B415" s="0" t="s">
        <v>4415</v>
      </c>
      <c r="C415" s="0" t="s">
        <v>4416</v>
      </c>
      <c r="D415" s="0" t="s">
        <v>4002</v>
      </c>
      <c r="E415" s="0" t="s">
        <v>4423</v>
      </c>
      <c r="F415" s="0" t="s">
        <v>3280</v>
      </c>
      <c r="G415" s="0" t="s">
        <v>4424</v>
      </c>
    </row>
    <row customHeight="1" ht="11.25">
      <c r="A416" s="373" t="s">
        <v>16</v>
      </c>
      <c r="B416" s="0" t="s">
        <v>4415</v>
      </c>
      <c r="C416" s="0" t="s">
        <v>4416</v>
      </c>
      <c r="D416" s="0" t="s">
        <v>4425</v>
      </c>
      <c r="E416" s="0" t="s">
        <v>4426</v>
      </c>
      <c r="F416" s="0" t="s">
        <v>3280</v>
      </c>
      <c r="G416" s="0" t="s">
        <v>4427</v>
      </c>
    </row>
    <row customHeight="1" ht="11.25">
      <c r="A417" s="373" t="s">
        <v>16</v>
      </c>
      <c r="B417" s="0" t="s">
        <v>4415</v>
      </c>
      <c r="C417" s="0" t="s">
        <v>4416</v>
      </c>
      <c r="D417" s="0" t="s">
        <v>4428</v>
      </c>
      <c r="E417" s="0" t="s">
        <v>4429</v>
      </c>
      <c r="F417" s="0" t="s">
        <v>3280</v>
      </c>
      <c r="G417" s="0" t="s">
        <v>4430</v>
      </c>
    </row>
    <row customHeight="1" ht="11.25">
      <c r="A418" s="373" t="s">
        <v>16</v>
      </c>
      <c r="B418" s="0" t="s">
        <v>4415</v>
      </c>
      <c r="C418" s="0" t="s">
        <v>4416</v>
      </c>
      <c r="D418" s="0" t="s">
        <v>4431</v>
      </c>
      <c r="E418" s="0" t="s">
        <v>4432</v>
      </c>
      <c r="F418" s="0" t="s">
        <v>3280</v>
      </c>
      <c r="G418" s="0" t="s">
        <v>4433</v>
      </c>
    </row>
    <row customHeight="1" ht="11.25">
      <c r="A419" s="373" t="s">
        <v>16</v>
      </c>
      <c r="B419" s="0" t="s">
        <v>4415</v>
      </c>
      <c r="C419" s="0" t="s">
        <v>4416</v>
      </c>
      <c r="D419" s="0" t="s">
        <v>4434</v>
      </c>
      <c r="E419" s="0" t="s">
        <v>4435</v>
      </c>
      <c r="F419" s="0" t="s">
        <v>3280</v>
      </c>
      <c r="G419" s="0" t="s">
        <v>4436</v>
      </c>
    </row>
    <row customHeight="1" ht="11.25">
      <c r="A420" s="373" t="s">
        <v>16</v>
      </c>
      <c r="B420" s="0" t="s">
        <v>4415</v>
      </c>
      <c r="C420" s="0" t="s">
        <v>4416</v>
      </c>
      <c r="D420" s="0" t="s">
        <v>4415</v>
      </c>
      <c r="E420" s="0" t="s">
        <v>4416</v>
      </c>
      <c r="F420" s="0" t="s">
        <v>3277</v>
      </c>
      <c r="G420" s="0" t="s">
        <v>4437</v>
      </c>
    </row>
    <row customHeight="1" ht="11.25">
      <c r="A421" s="373" t="s">
        <v>16</v>
      </c>
      <c r="B421" s="0" t="s">
        <v>4415</v>
      </c>
      <c r="C421" s="0" t="s">
        <v>4416</v>
      </c>
      <c r="D421" s="0" t="s">
        <v>4438</v>
      </c>
      <c r="E421" s="0" t="s">
        <v>4439</v>
      </c>
      <c r="F421" s="0" t="s">
        <v>3698</v>
      </c>
      <c r="G421" s="0" t="s">
        <v>4440</v>
      </c>
    </row>
    <row customHeight="1" ht="11.25">
      <c r="A422" s="373" t="s">
        <v>16</v>
      </c>
      <c r="B422" s="0" t="s">
        <v>4441</v>
      </c>
      <c r="C422" s="0" t="s">
        <v>4442</v>
      </c>
      <c r="D422" s="0" t="s">
        <v>3643</v>
      </c>
      <c r="E422" s="0" t="s">
        <v>4443</v>
      </c>
      <c r="F422" s="0" t="s">
        <v>3280</v>
      </c>
      <c r="G422" s="0" t="s">
        <v>4444</v>
      </c>
    </row>
    <row customHeight="1" ht="11.25">
      <c r="A423" s="373" t="s">
        <v>16</v>
      </c>
      <c r="B423" s="0" t="s">
        <v>4441</v>
      </c>
      <c r="C423" s="0" t="s">
        <v>4442</v>
      </c>
      <c r="D423" s="0" t="s">
        <v>4445</v>
      </c>
      <c r="E423" s="0" t="s">
        <v>4446</v>
      </c>
      <c r="F423" s="0" t="s">
        <v>3280</v>
      </c>
      <c r="G423" s="0" t="s">
        <v>4447</v>
      </c>
    </row>
    <row customHeight="1" ht="11.25">
      <c r="A424" s="373" t="s">
        <v>16</v>
      </c>
      <c r="B424" s="0" t="s">
        <v>4441</v>
      </c>
      <c r="C424" s="0" t="s">
        <v>4442</v>
      </c>
      <c r="D424" s="0" t="s">
        <v>3810</v>
      </c>
      <c r="E424" s="0" t="s">
        <v>4448</v>
      </c>
      <c r="F424" s="0" t="s">
        <v>3280</v>
      </c>
      <c r="G424" s="0" t="s">
        <v>4449</v>
      </c>
    </row>
    <row customHeight="1" ht="11.25">
      <c r="A425" s="373" t="s">
        <v>16</v>
      </c>
      <c r="B425" s="0" t="s">
        <v>4441</v>
      </c>
      <c r="C425" s="0" t="s">
        <v>4442</v>
      </c>
      <c r="D425" s="0" t="s">
        <v>4450</v>
      </c>
      <c r="E425" s="0" t="s">
        <v>4451</v>
      </c>
      <c r="F425" s="0" t="s">
        <v>3280</v>
      </c>
      <c r="G425" s="0" t="s">
        <v>4452</v>
      </c>
    </row>
    <row customHeight="1" ht="11.25">
      <c r="A426" s="373" t="s">
        <v>16</v>
      </c>
      <c r="B426" s="0" t="s">
        <v>4441</v>
      </c>
      <c r="C426" s="0" t="s">
        <v>4442</v>
      </c>
      <c r="D426" s="0" t="s">
        <v>4453</v>
      </c>
      <c r="E426" s="0" t="s">
        <v>4454</v>
      </c>
      <c r="F426" s="0" t="s">
        <v>3280</v>
      </c>
      <c r="G426" s="0" t="s">
        <v>4455</v>
      </c>
    </row>
    <row customHeight="1" ht="11.25">
      <c r="A427" s="373" t="s">
        <v>16</v>
      </c>
      <c r="B427" s="0" t="s">
        <v>4441</v>
      </c>
      <c r="C427" s="0" t="s">
        <v>4442</v>
      </c>
      <c r="D427" s="0" t="s">
        <v>4456</v>
      </c>
      <c r="E427" s="0" t="s">
        <v>4457</v>
      </c>
      <c r="F427" s="0" t="s">
        <v>3280</v>
      </c>
      <c r="G427" s="0" t="s">
        <v>4458</v>
      </c>
    </row>
    <row customHeight="1" ht="11.25">
      <c r="A428" s="373" t="s">
        <v>16</v>
      </c>
      <c r="B428" s="0" t="s">
        <v>4441</v>
      </c>
      <c r="C428" s="0" t="s">
        <v>4442</v>
      </c>
      <c r="D428" s="0" t="s">
        <v>4459</v>
      </c>
      <c r="E428" s="0" t="s">
        <v>4460</v>
      </c>
      <c r="F428" s="0" t="s">
        <v>3280</v>
      </c>
      <c r="G428" s="0" t="s">
        <v>4461</v>
      </c>
    </row>
    <row customHeight="1" ht="11.25">
      <c r="A429" s="373" t="s">
        <v>16</v>
      </c>
      <c r="B429" s="0" t="s">
        <v>4441</v>
      </c>
      <c r="C429" s="0" t="s">
        <v>4442</v>
      </c>
      <c r="D429" s="0" t="s">
        <v>4441</v>
      </c>
      <c r="E429" s="0" t="s">
        <v>4442</v>
      </c>
      <c r="F429" s="0" t="s">
        <v>3277</v>
      </c>
      <c r="G429" s="0" t="s">
        <v>4462</v>
      </c>
    </row>
    <row customHeight="1" ht="11.25">
      <c r="A430" s="373" t="s">
        <v>16</v>
      </c>
      <c r="B430" s="0" t="s">
        <v>4441</v>
      </c>
      <c r="C430" s="0" t="s">
        <v>4442</v>
      </c>
      <c r="D430" s="0" t="s">
        <v>4463</v>
      </c>
      <c r="E430" s="0" t="s">
        <v>4464</v>
      </c>
      <c r="F430" s="0" t="s">
        <v>3280</v>
      </c>
      <c r="G430" s="0" t="s">
        <v>4465</v>
      </c>
    </row>
    <row customHeight="1" ht="11.25">
      <c r="A431" s="373" t="s">
        <v>16</v>
      </c>
      <c r="B431" s="0" t="s">
        <v>4441</v>
      </c>
      <c r="C431" s="0" t="s">
        <v>4442</v>
      </c>
      <c r="D431" s="0" t="s">
        <v>4301</v>
      </c>
      <c r="E431" s="0" t="s">
        <v>4466</v>
      </c>
      <c r="F431" s="0" t="s">
        <v>3280</v>
      </c>
      <c r="G431" s="0" t="s">
        <v>4467</v>
      </c>
    </row>
    <row customHeight="1" ht="11.25">
      <c r="A432" s="373" t="s">
        <v>16</v>
      </c>
      <c r="B432" s="0" t="s">
        <v>4468</v>
      </c>
      <c r="C432" s="0" t="s">
        <v>4469</v>
      </c>
      <c r="D432" s="0" t="s">
        <v>3668</v>
      </c>
      <c r="E432" s="0" t="s">
        <v>4470</v>
      </c>
      <c r="F432" s="0" t="s">
        <v>3280</v>
      </c>
      <c r="G432" s="0" t="s">
        <v>4471</v>
      </c>
    </row>
    <row customHeight="1" ht="11.25">
      <c r="A433" s="373" t="s">
        <v>16</v>
      </c>
      <c r="B433" s="0" t="s">
        <v>4468</v>
      </c>
      <c r="C433" s="0" t="s">
        <v>4469</v>
      </c>
      <c r="D433" s="0" t="s">
        <v>4472</v>
      </c>
      <c r="E433" s="0" t="s">
        <v>4473</v>
      </c>
      <c r="F433" s="0" t="s">
        <v>3280</v>
      </c>
      <c r="G433" s="0" t="s">
        <v>4474</v>
      </c>
    </row>
    <row customHeight="1" ht="11.25">
      <c r="A434" s="373" t="s">
        <v>16</v>
      </c>
      <c r="B434" s="0" t="s">
        <v>4468</v>
      </c>
      <c r="C434" s="0" t="s">
        <v>4469</v>
      </c>
      <c r="D434" s="0" t="s">
        <v>4475</v>
      </c>
      <c r="E434" s="0" t="s">
        <v>4476</v>
      </c>
      <c r="F434" s="0" t="s">
        <v>3280</v>
      </c>
      <c r="G434" s="0" t="s">
        <v>4477</v>
      </c>
    </row>
    <row customHeight="1" ht="11.25">
      <c r="A435" s="373" t="s">
        <v>16</v>
      </c>
      <c r="B435" s="0" t="s">
        <v>4468</v>
      </c>
      <c r="C435" s="0" t="s">
        <v>4469</v>
      </c>
      <c r="D435" s="0" t="s">
        <v>4478</v>
      </c>
      <c r="E435" s="0" t="s">
        <v>4479</v>
      </c>
      <c r="F435" s="0" t="s">
        <v>3280</v>
      </c>
      <c r="G435" s="0" t="s">
        <v>4480</v>
      </c>
    </row>
    <row customHeight="1" ht="11.25">
      <c r="A436" s="373" t="s">
        <v>16</v>
      </c>
      <c r="B436" s="0" t="s">
        <v>4468</v>
      </c>
      <c r="C436" s="0" t="s">
        <v>4469</v>
      </c>
      <c r="D436" s="0" t="s">
        <v>4481</v>
      </c>
      <c r="E436" s="0" t="s">
        <v>4482</v>
      </c>
      <c r="F436" s="0" t="s">
        <v>3280</v>
      </c>
      <c r="G436" s="0" t="s">
        <v>4483</v>
      </c>
    </row>
    <row customHeight="1" ht="11.25">
      <c r="A437" s="373" t="s">
        <v>16</v>
      </c>
      <c r="B437" s="0" t="s">
        <v>4468</v>
      </c>
      <c r="C437" s="0" t="s">
        <v>4469</v>
      </c>
      <c r="D437" s="0" t="s">
        <v>4484</v>
      </c>
      <c r="E437" s="0" t="s">
        <v>4485</v>
      </c>
      <c r="F437" s="0" t="s">
        <v>3280</v>
      </c>
      <c r="G437" s="0" t="s">
        <v>4486</v>
      </c>
    </row>
    <row customHeight="1" ht="11.25">
      <c r="A438" s="373" t="s">
        <v>16</v>
      </c>
      <c r="B438" s="0" t="s">
        <v>4468</v>
      </c>
      <c r="C438" s="0" t="s">
        <v>4469</v>
      </c>
      <c r="D438" s="0" t="s">
        <v>4468</v>
      </c>
      <c r="E438" s="0" t="s">
        <v>4469</v>
      </c>
      <c r="F438" s="0" t="s">
        <v>3277</v>
      </c>
      <c r="G438" s="0" t="s">
        <v>4487</v>
      </c>
    </row>
    <row customHeight="1" ht="11.25">
      <c r="A439" s="373" t="s">
        <v>16</v>
      </c>
      <c r="B439" s="0" t="s">
        <v>4468</v>
      </c>
      <c r="C439" s="0" t="s">
        <v>4469</v>
      </c>
      <c r="D439" s="0" t="s">
        <v>4488</v>
      </c>
      <c r="E439" s="0" t="s">
        <v>4489</v>
      </c>
      <c r="F439" s="0" t="s">
        <v>3319</v>
      </c>
      <c r="G439" s="0" t="s">
        <v>4490</v>
      </c>
    </row>
    <row customHeight="1" ht="11.25">
      <c r="A440" s="373" t="s">
        <v>16</v>
      </c>
      <c r="B440" s="0" t="s">
        <v>4491</v>
      </c>
      <c r="C440" s="0" t="s">
        <v>4492</v>
      </c>
      <c r="D440" s="0" t="s">
        <v>4493</v>
      </c>
      <c r="E440" s="0" t="s">
        <v>4494</v>
      </c>
      <c r="F440" s="0" t="s">
        <v>3280</v>
      </c>
      <c r="G440" s="0" t="s">
        <v>4495</v>
      </c>
    </row>
    <row customHeight="1" ht="11.25">
      <c r="A441" s="373" t="s">
        <v>16</v>
      </c>
      <c r="B441" s="0" t="s">
        <v>4491</v>
      </c>
      <c r="C441" s="0" t="s">
        <v>4492</v>
      </c>
      <c r="D441" s="0" t="s">
        <v>3604</v>
      </c>
      <c r="E441" s="0" t="s">
        <v>4496</v>
      </c>
      <c r="F441" s="0" t="s">
        <v>3280</v>
      </c>
      <c r="G441" s="0" t="s">
        <v>4497</v>
      </c>
    </row>
    <row customHeight="1" ht="11.25">
      <c r="A442" s="373" t="s">
        <v>16</v>
      </c>
      <c r="B442" s="0" t="s">
        <v>4491</v>
      </c>
      <c r="C442" s="0" t="s">
        <v>4492</v>
      </c>
      <c r="D442" s="0" t="s">
        <v>4498</v>
      </c>
      <c r="E442" s="0" t="s">
        <v>4499</v>
      </c>
      <c r="F442" s="0" t="s">
        <v>3280</v>
      </c>
      <c r="G442" s="0" t="s">
        <v>4500</v>
      </c>
    </row>
    <row customHeight="1" ht="11.25">
      <c r="A443" s="373" t="s">
        <v>16</v>
      </c>
      <c r="B443" s="0" t="s">
        <v>4491</v>
      </c>
      <c r="C443" s="0" t="s">
        <v>4492</v>
      </c>
      <c r="D443" s="0" t="s">
        <v>3646</v>
      </c>
      <c r="E443" s="0" t="s">
        <v>4501</v>
      </c>
      <c r="F443" s="0" t="s">
        <v>3280</v>
      </c>
      <c r="G443" s="0" t="s">
        <v>4502</v>
      </c>
    </row>
    <row customHeight="1" ht="11.25">
      <c r="A444" s="373" t="s">
        <v>16</v>
      </c>
      <c r="B444" s="0" t="s">
        <v>4491</v>
      </c>
      <c r="C444" s="0" t="s">
        <v>4492</v>
      </c>
      <c r="D444" s="0" t="s">
        <v>4503</v>
      </c>
      <c r="E444" s="0" t="s">
        <v>4504</v>
      </c>
      <c r="F444" s="0" t="s">
        <v>3280</v>
      </c>
      <c r="G444" s="0" t="s">
        <v>4505</v>
      </c>
    </row>
    <row customHeight="1" ht="11.25">
      <c r="A445" s="373" t="s">
        <v>16</v>
      </c>
      <c r="B445" s="0" t="s">
        <v>4491</v>
      </c>
      <c r="C445" s="0" t="s">
        <v>4492</v>
      </c>
      <c r="D445" s="0" t="s">
        <v>4506</v>
      </c>
      <c r="E445" s="0" t="s">
        <v>4507</v>
      </c>
      <c r="F445" s="0" t="s">
        <v>3280</v>
      </c>
      <c r="G445" s="0" t="s">
        <v>4508</v>
      </c>
    </row>
    <row customHeight="1" ht="11.25">
      <c r="A446" s="373" t="s">
        <v>16</v>
      </c>
      <c r="B446" s="0" t="s">
        <v>4491</v>
      </c>
      <c r="C446" s="0" t="s">
        <v>4492</v>
      </c>
      <c r="D446" s="0" t="s">
        <v>4509</v>
      </c>
      <c r="E446" s="0" t="s">
        <v>4510</v>
      </c>
      <c r="F446" s="0" t="s">
        <v>3280</v>
      </c>
      <c r="G446" s="0" t="s">
        <v>4511</v>
      </c>
    </row>
    <row customHeight="1" ht="11.25">
      <c r="A447" s="373" t="s">
        <v>16</v>
      </c>
      <c r="B447" s="0" t="s">
        <v>4491</v>
      </c>
      <c r="C447" s="0" t="s">
        <v>4492</v>
      </c>
      <c r="D447" s="0" t="s">
        <v>4512</v>
      </c>
      <c r="E447" s="0" t="s">
        <v>4513</v>
      </c>
      <c r="F447" s="0" t="s">
        <v>3280</v>
      </c>
      <c r="G447" s="0" t="s">
        <v>4514</v>
      </c>
    </row>
    <row customHeight="1" ht="11.25">
      <c r="A448" s="373" t="s">
        <v>16</v>
      </c>
      <c r="B448" s="0" t="s">
        <v>4491</v>
      </c>
      <c r="C448" s="0" t="s">
        <v>4492</v>
      </c>
      <c r="D448" s="0" t="s">
        <v>4515</v>
      </c>
      <c r="E448" s="0" t="s">
        <v>4516</v>
      </c>
      <c r="F448" s="0" t="s">
        <v>3280</v>
      </c>
      <c r="G448" s="0" t="s">
        <v>4517</v>
      </c>
    </row>
    <row customHeight="1" ht="11.25">
      <c r="A449" s="373" t="s">
        <v>16</v>
      </c>
      <c r="B449" s="0" t="s">
        <v>4491</v>
      </c>
      <c r="C449" s="0" t="s">
        <v>4492</v>
      </c>
      <c r="D449" s="0" t="s">
        <v>4518</v>
      </c>
      <c r="E449" s="0" t="s">
        <v>4519</v>
      </c>
      <c r="F449" s="0" t="s">
        <v>3280</v>
      </c>
      <c r="G449" s="0" t="s">
        <v>4520</v>
      </c>
    </row>
    <row customHeight="1" ht="11.25">
      <c r="A450" s="373" t="s">
        <v>16</v>
      </c>
      <c r="B450" s="0" t="s">
        <v>4491</v>
      </c>
      <c r="C450" s="0" t="s">
        <v>4492</v>
      </c>
      <c r="D450" s="0" t="s">
        <v>4521</v>
      </c>
      <c r="E450" s="0" t="s">
        <v>4522</v>
      </c>
      <c r="F450" s="0" t="s">
        <v>3280</v>
      </c>
      <c r="G450" s="0" t="s">
        <v>4523</v>
      </c>
    </row>
    <row customHeight="1" ht="11.25">
      <c r="A451" s="373" t="s">
        <v>16</v>
      </c>
      <c r="B451" s="0" t="s">
        <v>4491</v>
      </c>
      <c r="C451" s="0" t="s">
        <v>4492</v>
      </c>
      <c r="D451" s="0" t="s">
        <v>4491</v>
      </c>
      <c r="E451" s="0" t="s">
        <v>4492</v>
      </c>
      <c r="F451" s="0" t="s">
        <v>3277</v>
      </c>
      <c r="G451" s="0" t="s">
        <v>4524</v>
      </c>
    </row>
    <row customHeight="1" ht="11.25">
      <c r="A452" s="373" t="s">
        <v>16</v>
      </c>
      <c r="B452" s="0" t="s">
        <v>4491</v>
      </c>
      <c r="C452" s="0" t="s">
        <v>4492</v>
      </c>
      <c r="D452" s="0" t="s">
        <v>4525</v>
      </c>
      <c r="E452" s="0" t="s">
        <v>4526</v>
      </c>
      <c r="F452" s="0" t="s">
        <v>3280</v>
      </c>
      <c r="G452" s="0" t="s">
        <v>4527</v>
      </c>
    </row>
    <row customHeight="1" ht="11.25">
      <c r="A453" s="373" t="s">
        <v>16</v>
      </c>
      <c r="B453" s="0" t="s">
        <v>4491</v>
      </c>
      <c r="C453" s="0" t="s">
        <v>4492</v>
      </c>
      <c r="D453" s="0" t="s">
        <v>4528</v>
      </c>
      <c r="E453" s="0" t="s">
        <v>4529</v>
      </c>
      <c r="F453" s="0" t="s">
        <v>3280</v>
      </c>
      <c r="G453" s="0" t="s">
        <v>4530</v>
      </c>
    </row>
    <row customHeight="1" ht="11.25">
      <c r="A454" s="373" t="s">
        <v>16</v>
      </c>
      <c r="B454" s="0" t="s">
        <v>4491</v>
      </c>
      <c r="C454" s="0" t="s">
        <v>4492</v>
      </c>
      <c r="D454" s="0" t="s">
        <v>4531</v>
      </c>
      <c r="E454" s="0" t="s">
        <v>4532</v>
      </c>
      <c r="F454" s="0" t="s">
        <v>3280</v>
      </c>
      <c r="G454" s="0" t="s">
        <v>4533</v>
      </c>
    </row>
    <row customHeight="1" ht="11.25">
      <c r="A455" s="373" t="s">
        <v>16</v>
      </c>
      <c r="B455" s="0" t="s">
        <v>4534</v>
      </c>
      <c r="C455" s="0" t="s">
        <v>4535</v>
      </c>
      <c r="D455" s="0" t="s">
        <v>4536</v>
      </c>
      <c r="E455" s="0" t="s">
        <v>4537</v>
      </c>
      <c r="F455" s="0" t="s">
        <v>3280</v>
      </c>
      <c r="G455" s="0" t="s">
        <v>4538</v>
      </c>
    </row>
    <row customHeight="1" ht="11.25">
      <c r="A456" s="373" t="s">
        <v>16</v>
      </c>
      <c r="B456" s="0" t="s">
        <v>4534</v>
      </c>
      <c r="C456" s="0" t="s">
        <v>4535</v>
      </c>
      <c r="D456" s="0" t="s">
        <v>4539</v>
      </c>
      <c r="E456" s="0" t="s">
        <v>4540</v>
      </c>
      <c r="F456" s="0" t="s">
        <v>3280</v>
      </c>
      <c r="G456" s="0" t="s">
        <v>4541</v>
      </c>
    </row>
    <row customHeight="1" ht="11.25">
      <c r="A457" s="373" t="s">
        <v>16</v>
      </c>
      <c r="B457" s="0" t="s">
        <v>4534</v>
      </c>
      <c r="C457" s="0" t="s">
        <v>4535</v>
      </c>
      <c r="D457" s="0" t="s">
        <v>4542</v>
      </c>
      <c r="E457" s="0" t="s">
        <v>4543</v>
      </c>
      <c r="F457" s="0" t="s">
        <v>3280</v>
      </c>
      <c r="G457" s="0" t="s">
        <v>4544</v>
      </c>
    </row>
    <row customHeight="1" ht="11.25">
      <c r="A458" s="373" t="s">
        <v>16</v>
      </c>
      <c r="B458" s="0" t="s">
        <v>4534</v>
      </c>
      <c r="C458" s="0" t="s">
        <v>4535</v>
      </c>
      <c r="D458" s="0" t="s">
        <v>4545</v>
      </c>
      <c r="E458" s="0" t="s">
        <v>4546</v>
      </c>
      <c r="F458" s="0" t="s">
        <v>3280</v>
      </c>
      <c r="G458" s="0" t="s">
        <v>4547</v>
      </c>
    </row>
    <row customHeight="1" ht="11.25">
      <c r="A459" s="373" t="s">
        <v>16</v>
      </c>
      <c r="B459" s="0" t="s">
        <v>4534</v>
      </c>
      <c r="C459" s="0" t="s">
        <v>4535</v>
      </c>
      <c r="D459" s="0" t="s">
        <v>3668</v>
      </c>
      <c r="E459" s="0" t="s">
        <v>4548</v>
      </c>
      <c r="F459" s="0" t="s">
        <v>3280</v>
      </c>
      <c r="G459" s="0" t="s">
        <v>4549</v>
      </c>
    </row>
    <row customHeight="1" ht="11.25">
      <c r="A460" s="373" t="s">
        <v>16</v>
      </c>
      <c r="B460" s="0" t="s">
        <v>4534</v>
      </c>
      <c r="C460" s="0" t="s">
        <v>4535</v>
      </c>
      <c r="D460" s="0" t="s">
        <v>4550</v>
      </c>
      <c r="E460" s="0" t="s">
        <v>4551</v>
      </c>
      <c r="F460" s="0" t="s">
        <v>3280</v>
      </c>
      <c r="G460" s="0" t="s">
        <v>4552</v>
      </c>
    </row>
    <row customHeight="1" ht="11.25">
      <c r="A461" s="373" t="s">
        <v>16</v>
      </c>
      <c r="B461" s="0" t="s">
        <v>4534</v>
      </c>
      <c r="C461" s="0" t="s">
        <v>4535</v>
      </c>
      <c r="D461" s="0" t="s">
        <v>4553</v>
      </c>
      <c r="E461" s="0" t="s">
        <v>4554</v>
      </c>
      <c r="F461" s="0" t="s">
        <v>3280</v>
      </c>
      <c r="G461" s="0" t="s">
        <v>4555</v>
      </c>
    </row>
    <row customHeight="1" ht="11.25">
      <c r="A462" s="373" t="s">
        <v>16</v>
      </c>
      <c r="B462" s="0" t="s">
        <v>4534</v>
      </c>
      <c r="C462" s="0" t="s">
        <v>4535</v>
      </c>
      <c r="D462" s="0" t="s">
        <v>4556</v>
      </c>
      <c r="E462" s="0" t="s">
        <v>4557</v>
      </c>
      <c r="F462" s="0" t="s">
        <v>3280</v>
      </c>
      <c r="G462" s="0" t="s">
        <v>4558</v>
      </c>
    </row>
    <row customHeight="1" ht="11.25">
      <c r="A463" s="373" t="s">
        <v>16</v>
      </c>
      <c r="B463" s="0" t="s">
        <v>4534</v>
      </c>
      <c r="C463" s="0" t="s">
        <v>4535</v>
      </c>
      <c r="D463" s="0" t="s">
        <v>4559</v>
      </c>
      <c r="E463" s="0" t="s">
        <v>4560</v>
      </c>
      <c r="F463" s="0" t="s">
        <v>3280</v>
      </c>
      <c r="G463" s="0" t="s">
        <v>4561</v>
      </c>
    </row>
    <row customHeight="1" ht="11.25">
      <c r="A464" s="373" t="s">
        <v>16</v>
      </c>
      <c r="B464" s="0" t="s">
        <v>4534</v>
      </c>
      <c r="C464" s="0" t="s">
        <v>4535</v>
      </c>
      <c r="D464" s="0" t="s">
        <v>4534</v>
      </c>
      <c r="E464" s="0" t="s">
        <v>4535</v>
      </c>
      <c r="F464" s="0" t="s">
        <v>3277</v>
      </c>
      <c r="G464" s="0" t="s">
        <v>4562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676A4-C723-222B-533B-87B03885630F}" mc:Ignorable="x14ac xr xr2 xr3">
  <sheetPr>
    <tabColor rgb="FFFFCC99"/>
  </sheetPr>
  <dimension ref="A1:I46"/>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4563</v>
      </c>
      <c r="B1" s="835" t="s">
        <v>4564</v>
      </c>
      <c r="C1" s="1159" t="s">
        <v>4565</v>
      </c>
      <c r="D1" s="835" t="s">
        <v>4566</v>
      </c>
      <c r="E1" s="835" t="s">
        <v>4567</v>
      </c>
      <c r="F1" s="1159" t="s">
        <v>4568</v>
      </c>
      <c r="G1" s="1159" t="s">
        <v>4569</v>
      </c>
      <c r="H1" s="1159" t="s">
        <v>4570</v>
      </c>
      <c r="I1" s="1159" t="s">
        <v>4571</v>
      </c>
    </row>
    <row customHeight="1" ht="11.25">
      <c r="A2" s="1691" t="s">
        <v>108</v>
      </c>
      <c r="B2" s="1691" t="s">
        <v>4572</v>
      </c>
      <c r="C2" s="1691" t="s">
        <v>22</v>
      </c>
      <c r="D2" s="1691" t="s">
        <v>4573</v>
      </c>
      <c r="E2" s="1691" t="s">
        <v>4574</v>
      </c>
      <c r="F2" s="1691" t="s">
        <v>22</v>
      </c>
      <c r="G2" s="1691" t="s">
        <v>22</v>
      </c>
      <c r="H2" s="1691" t="s">
        <v>22</v>
      </c>
      <c r="I2" s="1691" t="s">
        <v>22</v>
      </c>
    </row>
    <row customHeight="1" ht="11.25">
      <c r="A3" s="1691" t="s">
        <v>109</v>
      </c>
      <c r="B3" s="1691" t="s">
        <v>4575</v>
      </c>
      <c r="C3" s="1691" t="s">
        <v>22</v>
      </c>
      <c r="D3" s="1691" t="s">
        <v>4573</v>
      </c>
      <c r="E3" s="1691" t="s">
        <v>4574</v>
      </c>
      <c r="F3" s="1691" t="s">
        <v>22</v>
      </c>
      <c r="G3" s="1691" t="s">
        <v>22</v>
      </c>
      <c r="H3" s="1691" t="s">
        <v>22</v>
      </c>
      <c r="I3" s="1691" t="s">
        <v>22</v>
      </c>
    </row>
    <row customHeight="1" ht="11.25">
      <c r="A4" s="1691" t="s">
        <v>89</v>
      </c>
      <c r="B4" s="1691" t="s">
        <v>4576</v>
      </c>
      <c r="C4" s="1691" t="s">
        <v>22</v>
      </c>
      <c r="D4" s="1691" t="s">
        <v>4573</v>
      </c>
      <c r="E4" s="1691" t="s">
        <v>4577</v>
      </c>
      <c r="F4" s="1691" t="s">
        <v>22</v>
      </c>
      <c r="G4" s="1691" t="s">
        <v>22</v>
      </c>
      <c r="H4" s="1691" t="s">
        <v>22</v>
      </c>
      <c r="I4" s="1691" t="s">
        <v>22</v>
      </c>
    </row>
    <row customHeight="1" ht="11.25">
      <c r="A5" s="1691" t="s">
        <v>90</v>
      </c>
      <c r="B5" s="1691" t="s">
        <v>4578</v>
      </c>
      <c r="C5" s="1691" t="s">
        <v>22</v>
      </c>
      <c r="D5" s="1691" t="s">
        <v>4573</v>
      </c>
      <c r="E5" s="1691" t="s">
        <v>4579</v>
      </c>
      <c r="F5" s="1691" t="s">
        <v>22</v>
      </c>
      <c r="G5" s="1691" t="s">
        <v>22</v>
      </c>
      <c r="H5" s="1691" t="s">
        <v>22</v>
      </c>
      <c r="I5" s="1691" t="s">
        <v>22</v>
      </c>
    </row>
    <row customHeight="1" ht="11.25">
      <c r="A6" s="1691" t="s">
        <v>110</v>
      </c>
      <c r="B6" s="1691" t="s">
        <v>4580</v>
      </c>
      <c r="C6" s="1691" t="s">
        <v>22</v>
      </c>
      <c r="D6" s="1691" t="s">
        <v>4573</v>
      </c>
      <c r="E6" s="1691" t="s">
        <v>4574</v>
      </c>
      <c r="F6" s="1691" t="s">
        <v>22</v>
      </c>
      <c r="G6" s="1691" t="s">
        <v>22</v>
      </c>
      <c r="H6" s="1691" t="s">
        <v>22</v>
      </c>
      <c r="I6" s="1691" t="s">
        <v>22</v>
      </c>
    </row>
    <row customHeight="1" ht="11.25">
      <c r="A7" s="1691" t="s">
        <v>91</v>
      </c>
      <c r="B7" s="1691" t="s">
        <v>4581</v>
      </c>
      <c r="C7" s="1691" t="s">
        <v>22</v>
      </c>
      <c r="D7" s="1691" t="s">
        <v>4582</v>
      </c>
      <c r="E7" s="1691" t="s">
        <v>4574</v>
      </c>
      <c r="F7" s="1691" t="s">
        <v>22</v>
      </c>
      <c r="G7" s="1691" t="s">
        <v>22</v>
      </c>
      <c r="H7" s="1691" t="s">
        <v>22</v>
      </c>
      <c r="I7" s="1691" t="s">
        <v>22</v>
      </c>
    </row>
    <row customHeight="1" ht="11.25">
      <c r="A8" s="1691" t="s">
        <v>92</v>
      </c>
      <c r="B8" s="1691" t="s">
        <v>4583</v>
      </c>
      <c r="C8" s="1691" t="s">
        <v>22</v>
      </c>
      <c r="D8" s="1691" t="s">
        <v>4584</v>
      </c>
      <c r="E8" s="1691" t="s">
        <v>4585</v>
      </c>
      <c r="F8" s="1691" t="s">
        <v>22</v>
      </c>
      <c r="G8" s="1691" t="s">
        <v>22</v>
      </c>
      <c r="H8" s="1691" t="s">
        <v>22</v>
      </c>
      <c r="I8" s="1691" t="s">
        <v>22</v>
      </c>
    </row>
    <row customHeight="1" ht="11.25">
      <c r="A9" s="1691" t="s">
        <v>111</v>
      </c>
      <c r="B9" s="1691" t="s">
        <v>4586</v>
      </c>
      <c r="C9" s="1691" t="s">
        <v>22</v>
      </c>
      <c r="D9" s="1691" t="s">
        <v>4587</v>
      </c>
      <c r="E9" s="1691" t="s">
        <v>4588</v>
      </c>
      <c r="F9" s="1691" t="s">
        <v>22</v>
      </c>
      <c r="G9" s="1691" t="s">
        <v>22</v>
      </c>
      <c r="H9" s="1691" t="s">
        <v>22</v>
      </c>
      <c r="I9" s="1691" t="s">
        <v>22</v>
      </c>
    </row>
    <row customHeight="1" ht="11.25">
      <c r="A10" s="1691" t="s">
        <v>148</v>
      </c>
      <c r="B10" s="1691" t="s">
        <v>4589</v>
      </c>
      <c r="C10" s="1691" t="s">
        <v>22</v>
      </c>
      <c r="D10" s="1691" t="s">
        <v>4587</v>
      </c>
      <c r="E10" s="1691" t="s">
        <v>4590</v>
      </c>
      <c r="F10" s="1691" t="s">
        <v>22</v>
      </c>
      <c r="G10" s="1691" t="s">
        <v>22</v>
      </c>
      <c r="H10" s="1691" t="s">
        <v>22</v>
      </c>
      <c r="I10" s="1691" t="s">
        <v>22</v>
      </c>
    </row>
    <row customHeight="1" ht="11.25">
      <c r="A11" s="1691" t="s">
        <v>149</v>
      </c>
      <c r="B11" s="1691" t="s">
        <v>4591</v>
      </c>
      <c r="C11" s="1691" t="s">
        <v>22</v>
      </c>
      <c r="D11" s="1691" t="s">
        <v>4573</v>
      </c>
      <c r="E11" s="1691" t="s">
        <v>4574</v>
      </c>
      <c r="F11" s="1691" t="s">
        <v>22</v>
      </c>
      <c r="G11" s="1691" t="s">
        <v>22</v>
      </c>
      <c r="H11" s="1691" t="s">
        <v>22</v>
      </c>
      <c r="I11" s="1691" t="s">
        <v>22</v>
      </c>
    </row>
    <row customHeight="1" ht="11.25">
      <c r="A12" s="1691" t="s">
        <v>150</v>
      </c>
      <c r="B12" s="1691" t="s">
        <v>4592</v>
      </c>
      <c r="C12" s="1691" t="s">
        <v>22</v>
      </c>
      <c r="D12" s="1691" t="s">
        <v>4573</v>
      </c>
      <c r="E12" s="1691" t="s">
        <v>4574</v>
      </c>
      <c r="F12" s="1691" t="s">
        <v>22</v>
      </c>
      <c r="G12" s="1691" t="s">
        <v>22</v>
      </c>
      <c r="H12" s="1691" t="s">
        <v>22</v>
      </c>
      <c r="I12" s="1691" t="s">
        <v>22</v>
      </c>
    </row>
    <row customHeight="1" ht="11.25">
      <c r="A13" s="1691" t="s">
        <v>151</v>
      </c>
      <c r="B13" s="1691" t="s">
        <v>4593</v>
      </c>
      <c r="C13" s="1691" t="s">
        <v>22</v>
      </c>
      <c r="D13" s="1691" t="s">
        <v>4584</v>
      </c>
      <c r="E13" s="1691" t="s">
        <v>4585</v>
      </c>
      <c r="F13" s="1691" t="s">
        <v>22</v>
      </c>
      <c r="G13" s="1691" t="s">
        <v>22</v>
      </c>
      <c r="H13" s="1691" t="s">
        <v>22</v>
      </c>
      <c r="I13" s="1691" t="s">
        <v>22</v>
      </c>
    </row>
    <row customHeight="1" ht="11.25">
      <c r="A14" s="1691" t="s">
        <v>152</v>
      </c>
      <c r="B14" s="1691" t="s">
        <v>4594</v>
      </c>
      <c r="C14" s="1691" t="s">
        <v>22</v>
      </c>
      <c r="D14" s="1691" t="s">
        <v>4595</v>
      </c>
      <c r="E14" s="1691" t="s">
        <v>4590</v>
      </c>
      <c r="F14" s="1691" t="s">
        <v>22</v>
      </c>
      <c r="G14" s="1691" t="s">
        <v>22</v>
      </c>
      <c r="H14" s="1691" t="s">
        <v>22</v>
      </c>
      <c r="I14" s="1691" t="s">
        <v>22</v>
      </c>
    </row>
    <row customHeight="1" ht="11.25">
      <c r="A15" s="1691" t="s">
        <v>153</v>
      </c>
      <c r="B15" s="1691" t="s">
        <v>4596</v>
      </c>
      <c r="C15" s="1691" t="s">
        <v>22</v>
      </c>
      <c r="D15" s="1691" t="s">
        <v>4597</v>
      </c>
      <c r="E15" s="1691" t="s">
        <v>4598</v>
      </c>
      <c r="F15" s="1691" t="s">
        <v>22</v>
      </c>
      <c r="G15" s="1691" t="s">
        <v>22</v>
      </c>
      <c r="H15" s="1691" t="s">
        <v>22</v>
      </c>
      <c r="I15" s="1691" t="s">
        <v>22</v>
      </c>
    </row>
    <row customHeight="1" ht="11.25">
      <c r="A16" s="1691" t="s">
        <v>1477</v>
      </c>
      <c r="B16" s="1691" t="s">
        <v>4599</v>
      </c>
      <c r="C16" s="1691" t="s">
        <v>22</v>
      </c>
      <c r="D16" s="1691" t="s">
        <v>4600</v>
      </c>
      <c r="E16" s="1691" t="s">
        <v>4588</v>
      </c>
      <c r="F16" s="1691" t="s">
        <v>22</v>
      </c>
      <c r="G16" s="1691" t="s">
        <v>22</v>
      </c>
      <c r="H16" s="1691" t="s">
        <v>22</v>
      </c>
      <c r="I16" s="1691" t="s">
        <v>22</v>
      </c>
    </row>
    <row customHeight="1" ht="11.25">
      <c r="A17" s="1691" t="s">
        <v>1483</v>
      </c>
      <c r="B17" s="1691" t="s">
        <v>4601</v>
      </c>
      <c r="C17" s="1691" t="s">
        <v>22</v>
      </c>
      <c r="D17" s="1691" t="s">
        <v>4600</v>
      </c>
      <c r="E17" s="1691" t="s">
        <v>4602</v>
      </c>
      <c r="F17" s="1691" t="s">
        <v>22</v>
      </c>
      <c r="G17" s="1691" t="s">
        <v>22</v>
      </c>
      <c r="H17" s="1691" t="s">
        <v>22</v>
      </c>
      <c r="I17" s="1691" t="s">
        <v>22</v>
      </c>
    </row>
    <row customHeight="1" ht="11.25">
      <c r="A18" s="1691" t="s">
        <v>1495</v>
      </c>
      <c r="B18" s="1691" t="s">
        <v>4603</v>
      </c>
      <c r="C18" s="1691" t="s">
        <v>22</v>
      </c>
      <c r="D18" s="1691" t="s">
        <v>4604</v>
      </c>
      <c r="E18" s="1691" t="s">
        <v>4590</v>
      </c>
      <c r="F18" s="1691" t="s">
        <v>22</v>
      </c>
      <c r="G18" s="1691" t="s">
        <v>22</v>
      </c>
      <c r="H18" s="1691" t="s">
        <v>22</v>
      </c>
      <c r="I18" s="1691" t="s">
        <v>22</v>
      </c>
    </row>
    <row customHeight="1" ht="11.25">
      <c r="A19" s="1691" t="s">
        <v>1509</v>
      </c>
      <c r="B19" s="1691" t="s">
        <v>4605</v>
      </c>
      <c r="C19" s="1691" t="s">
        <v>22</v>
      </c>
      <c r="D19" s="1691" t="s">
        <v>4584</v>
      </c>
      <c r="E19" s="1691" t="s">
        <v>4606</v>
      </c>
      <c r="F19" s="1691" t="s">
        <v>22</v>
      </c>
      <c r="G19" s="1691" t="s">
        <v>22</v>
      </c>
      <c r="H19" s="1691" t="s">
        <v>22</v>
      </c>
      <c r="I19" s="1691" t="s">
        <v>22</v>
      </c>
    </row>
    <row customHeight="1" ht="11.25">
      <c r="A20" s="1691" t="s">
        <v>1521</v>
      </c>
      <c r="B20" s="1691" t="s">
        <v>4607</v>
      </c>
      <c r="C20" s="1691" t="s">
        <v>22</v>
      </c>
      <c r="D20" s="1691" t="s">
        <v>4584</v>
      </c>
      <c r="E20" s="1691" t="s">
        <v>4606</v>
      </c>
      <c r="F20" s="1691" t="s">
        <v>22</v>
      </c>
      <c r="G20" s="1691" t="s">
        <v>22</v>
      </c>
      <c r="H20" s="1691" t="s">
        <v>22</v>
      </c>
      <c r="I20" s="1691" t="s">
        <v>22</v>
      </c>
    </row>
    <row customHeight="1" ht="11.25">
      <c r="A21" s="1691" t="s">
        <v>1530</v>
      </c>
      <c r="B21" s="1691" t="s">
        <v>4608</v>
      </c>
      <c r="C21" s="1691" t="s">
        <v>22</v>
      </c>
      <c r="D21" s="1691" t="s">
        <v>4584</v>
      </c>
      <c r="E21" s="1691" t="s">
        <v>4606</v>
      </c>
      <c r="F21" s="1691" t="s">
        <v>22</v>
      </c>
      <c r="G21" s="1691" t="s">
        <v>22</v>
      </c>
      <c r="H21" s="1691" t="s">
        <v>22</v>
      </c>
      <c r="I21" s="1691" t="s">
        <v>22</v>
      </c>
    </row>
    <row customHeight="1" ht="11.25">
      <c r="A22" s="1691" t="s">
        <v>1546</v>
      </c>
      <c r="B22" s="1691" t="s">
        <v>4609</v>
      </c>
      <c r="C22" s="1691" t="s">
        <v>22</v>
      </c>
      <c r="D22" s="1691" t="s">
        <v>4584</v>
      </c>
      <c r="E22" s="1691" t="s">
        <v>4606</v>
      </c>
      <c r="F22" s="1691" t="s">
        <v>22</v>
      </c>
      <c r="G22" s="1691" t="s">
        <v>22</v>
      </c>
      <c r="H22" s="1691" t="s">
        <v>22</v>
      </c>
      <c r="I22" s="1691" t="s">
        <v>22</v>
      </c>
    </row>
    <row customHeight="1" ht="11.25">
      <c r="A23" s="1691" t="s">
        <v>1553</v>
      </c>
      <c r="B23" s="1691" t="s">
        <v>4610</v>
      </c>
      <c r="C23" s="1691" t="s">
        <v>22</v>
      </c>
      <c r="D23" s="1691" t="s">
        <v>4584</v>
      </c>
      <c r="E23" s="1691" t="s">
        <v>4606</v>
      </c>
      <c r="F23" s="1691" t="s">
        <v>22</v>
      </c>
      <c r="G23" s="1691" t="s">
        <v>22</v>
      </c>
      <c r="H23" s="1691" t="s">
        <v>22</v>
      </c>
      <c r="I23" s="1691" t="s">
        <v>22</v>
      </c>
    </row>
    <row customHeight="1" ht="11.25">
      <c r="A24" s="1691" t="s">
        <v>1561</v>
      </c>
      <c r="B24" s="1691" t="s">
        <v>4611</v>
      </c>
      <c r="C24" s="1691" t="s">
        <v>22</v>
      </c>
      <c r="D24" s="1691" t="s">
        <v>4584</v>
      </c>
      <c r="E24" s="1691" t="s">
        <v>4606</v>
      </c>
      <c r="F24" s="1691" t="s">
        <v>22</v>
      </c>
      <c r="G24" s="1691" t="s">
        <v>22</v>
      </c>
      <c r="H24" s="1691" t="s">
        <v>22</v>
      </c>
      <c r="I24" s="1691" t="s">
        <v>22</v>
      </c>
    </row>
    <row customHeight="1" ht="11.25">
      <c r="A25" s="1691" t="s">
        <v>1568</v>
      </c>
      <c r="B25" s="1691" t="s">
        <v>4612</v>
      </c>
      <c r="C25" s="1691" t="s">
        <v>22</v>
      </c>
      <c r="D25" s="1691" t="s">
        <v>4584</v>
      </c>
      <c r="E25" s="1691" t="s">
        <v>4606</v>
      </c>
      <c r="F25" s="1691" t="s">
        <v>22</v>
      </c>
      <c r="G25" s="1691" t="s">
        <v>22</v>
      </c>
      <c r="H25" s="1691" t="s">
        <v>22</v>
      </c>
      <c r="I25" s="1691" t="s">
        <v>22</v>
      </c>
    </row>
    <row customHeight="1" ht="11.25">
      <c r="A26" s="1691" t="s">
        <v>1572</v>
      </c>
      <c r="B26" s="1691" t="s">
        <v>4613</v>
      </c>
      <c r="C26" s="1691" t="s">
        <v>22</v>
      </c>
      <c r="D26" s="1691" t="s">
        <v>4584</v>
      </c>
      <c r="E26" s="1691" t="s">
        <v>4606</v>
      </c>
      <c r="F26" s="1691" t="s">
        <v>22</v>
      </c>
      <c r="G26" s="1691" t="s">
        <v>22</v>
      </c>
      <c r="H26" s="1691" t="s">
        <v>22</v>
      </c>
      <c r="I26" s="1691" t="s">
        <v>22</v>
      </c>
    </row>
    <row customHeight="1" ht="11.25">
      <c r="A27" s="1691" t="s">
        <v>1577</v>
      </c>
      <c r="B27" s="1691" t="s">
        <v>4614</v>
      </c>
      <c r="C27" s="1691" t="s">
        <v>22</v>
      </c>
      <c r="D27" s="1691" t="s">
        <v>4584</v>
      </c>
      <c r="E27" s="1691" t="s">
        <v>4606</v>
      </c>
      <c r="F27" s="1691" t="s">
        <v>22</v>
      </c>
      <c r="G27" s="1691" t="s">
        <v>22</v>
      </c>
      <c r="H27" s="1691" t="s">
        <v>22</v>
      </c>
      <c r="I27" s="1691" t="s">
        <v>22</v>
      </c>
    </row>
    <row customHeight="1" ht="11.25">
      <c r="A28" s="1691" t="s">
        <v>1585</v>
      </c>
      <c r="B28" s="1691" t="s">
        <v>4615</v>
      </c>
      <c r="C28" s="1691" t="s">
        <v>22</v>
      </c>
      <c r="D28" s="1691" t="s">
        <v>4584</v>
      </c>
      <c r="E28" s="1691" t="s">
        <v>4606</v>
      </c>
      <c r="F28" s="1691" t="s">
        <v>22</v>
      </c>
      <c r="G28" s="1691" t="s">
        <v>22</v>
      </c>
      <c r="H28" s="1691" t="s">
        <v>22</v>
      </c>
      <c r="I28" s="1691" t="s">
        <v>22</v>
      </c>
    </row>
    <row customHeight="1" ht="11.25">
      <c r="A29" s="1691" t="s">
        <v>1587</v>
      </c>
      <c r="B29" s="1691" t="s">
        <v>4616</v>
      </c>
      <c r="C29" s="1691" t="s">
        <v>22</v>
      </c>
      <c r="D29" s="1691" t="s">
        <v>4584</v>
      </c>
      <c r="E29" s="1691" t="s">
        <v>4606</v>
      </c>
      <c r="F29" s="1691" t="s">
        <v>22</v>
      </c>
      <c r="G29" s="1691" t="s">
        <v>22</v>
      </c>
      <c r="H29" s="1691" t="s">
        <v>22</v>
      </c>
      <c r="I29" s="1691" t="s">
        <v>22</v>
      </c>
    </row>
    <row customHeight="1" ht="11.25">
      <c r="A30" s="1691" t="s">
        <v>1590</v>
      </c>
      <c r="B30" s="1691" t="s">
        <v>4617</v>
      </c>
      <c r="C30" s="1691" t="s">
        <v>22</v>
      </c>
      <c r="D30" s="1691" t="s">
        <v>4584</v>
      </c>
      <c r="E30" s="1691" t="s">
        <v>4574</v>
      </c>
      <c r="F30" s="1691" t="s">
        <v>22</v>
      </c>
      <c r="G30" s="1691" t="s">
        <v>22</v>
      </c>
      <c r="H30" s="1691" t="s">
        <v>22</v>
      </c>
      <c r="I30" s="1691" t="s">
        <v>22</v>
      </c>
    </row>
    <row customHeight="1" ht="11.25">
      <c r="A31" s="1691" t="s">
        <v>1596</v>
      </c>
      <c r="B31" s="1691" t="s">
        <v>4618</v>
      </c>
      <c r="C31" s="1691" t="s">
        <v>22</v>
      </c>
      <c r="D31" s="1691" t="s">
        <v>4584</v>
      </c>
      <c r="E31" s="1691" t="s">
        <v>4606</v>
      </c>
      <c r="F31" s="1691" t="s">
        <v>22</v>
      </c>
      <c r="G31" s="1691" t="s">
        <v>22</v>
      </c>
      <c r="H31" s="1691" t="s">
        <v>22</v>
      </c>
      <c r="I31" s="1691" t="s">
        <v>22</v>
      </c>
    </row>
    <row customHeight="1" ht="11.25">
      <c r="A32" s="1691" t="s">
        <v>1598</v>
      </c>
      <c r="B32" s="1691" t="s">
        <v>4619</v>
      </c>
      <c r="C32" s="1691" t="s">
        <v>22</v>
      </c>
      <c r="D32" s="1691" t="s">
        <v>4584</v>
      </c>
      <c r="E32" s="1691" t="s">
        <v>4606</v>
      </c>
      <c r="F32" s="1691" t="s">
        <v>22</v>
      </c>
      <c r="G32" s="1691" t="s">
        <v>22</v>
      </c>
      <c r="H32" s="1691" t="s">
        <v>22</v>
      </c>
      <c r="I32" s="1691" t="s">
        <v>22</v>
      </c>
    </row>
    <row customHeight="1" ht="11.25">
      <c r="A33" s="1691" t="s">
        <v>1600</v>
      </c>
      <c r="B33" s="1691" t="s">
        <v>4620</v>
      </c>
      <c r="C33" s="1691" t="s">
        <v>22</v>
      </c>
      <c r="D33" s="1691" t="s">
        <v>4584</v>
      </c>
      <c r="E33" s="1691" t="s">
        <v>4606</v>
      </c>
      <c r="F33" s="1691" t="s">
        <v>22</v>
      </c>
      <c r="G33" s="1691" t="s">
        <v>22</v>
      </c>
      <c r="H33" s="1691" t="s">
        <v>22</v>
      </c>
      <c r="I33" s="1691" t="s">
        <v>22</v>
      </c>
    </row>
    <row customHeight="1" ht="11.25">
      <c r="A34" s="1691" t="s">
        <v>1602</v>
      </c>
      <c r="B34" s="1691" t="s">
        <v>4621</v>
      </c>
      <c r="C34" s="1691" t="s">
        <v>22</v>
      </c>
      <c r="D34" s="1691" t="s">
        <v>4584</v>
      </c>
      <c r="E34" s="1691" t="s">
        <v>4606</v>
      </c>
      <c r="F34" s="1691" t="s">
        <v>22</v>
      </c>
      <c r="G34" s="1691" t="s">
        <v>22</v>
      </c>
      <c r="H34" s="1691" t="s">
        <v>22</v>
      </c>
      <c r="I34" s="1691" t="s">
        <v>22</v>
      </c>
    </row>
    <row customHeight="1" ht="11.25">
      <c r="A35" s="1691" t="s">
        <v>1607</v>
      </c>
      <c r="B35" s="1691" t="s">
        <v>4622</v>
      </c>
      <c r="C35" s="1691" t="s">
        <v>22</v>
      </c>
      <c r="D35" s="1691" t="s">
        <v>4584</v>
      </c>
      <c r="E35" s="1691" t="s">
        <v>4606</v>
      </c>
      <c r="F35" s="1691" t="s">
        <v>22</v>
      </c>
      <c r="G35" s="1691" t="s">
        <v>22</v>
      </c>
      <c r="H35" s="1691" t="s">
        <v>22</v>
      </c>
      <c r="I35" s="1691" t="s">
        <v>22</v>
      </c>
    </row>
    <row customHeight="1" ht="11.25">
      <c r="A36" s="1691" t="s">
        <v>1612</v>
      </c>
      <c r="B36" s="1691" t="s">
        <v>4623</v>
      </c>
      <c r="C36" s="1691" t="s">
        <v>22</v>
      </c>
      <c r="D36" s="1691" t="s">
        <v>4584</v>
      </c>
      <c r="E36" s="1691" t="s">
        <v>4606</v>
      </c>
      <c r="F36" s="1691" t="s">
        <v>22</v>
      </c>
      <c r="G36" s="1691" t="s">
        <v>22</v>
      </c>
      <c r="H36" s="1691" t="s">
        <v>22</v>
      </c>
      <c r="I36" s="1691" t="s">
        <v>22</v>
      </c>
    </row>
    <row customHeight="1" ht="11.25">
      <c r="A37" s="1691" t="s">
        <v>1616</v>
      </c>
      <c r="B37" s="1691" t="s">
        <v>4624</v>
      </c>
      <c r="C37" s="1691" t="s">
        <v>22</v>
      </c>
      <c r="D37" s="1691" t="s">
        <v>4584</v>
      </c>
      <c r="E37" s="1691" t="s">
        <v>4606</v>
      </c>
      <c r="F37" s="1691" t="s">
        <v>22</v>
      </c>
      <c r="G37" s="1691" t="s">
        <v>22</v>
      </c>
      <c r="H37" s="1691" t="s">
        <v>22</v>
      </c>
      <c r="I37" s="1691" t="s">
        <v>22</v>
      </c>
    </row>
    <row customHeight="1" ht="11.25">
      <c r="A38" s="1691" t="s">
        <v>1624</v>
      </c>
      <c r="B38" s="1691" t="s">
        <v>4625</v>
      </c>
      <c r="C38" s="1691" t="s">
        <v>22</v>
      </c>
      <c r="D38" s="1691" t="s">
        <v>4584</v>
      </c>
      <c r="E38" s="1691" t="s">
        <v>4606</v>
      </c>
      <c r="F38" s="1691" t="s">
        <v>22</v>
      </c>
      <c r="G38" s="1691" t="s">
        <v>22</v>
      </c>
      <c r="H38" s="1691" t="s">
        <v>22</v>
      </c>
      <c r="I38" s="1691" t="s">
        <v>22</v>
      </c>
    </row>
    <row customHeight="1" ht="11.25">
      <c r="A39" s="1691" t="s">
        <v>1630</v>
      </c>
      <c r="B39" s="1691" t="s">
        <v>4626</v>
      </c>
      <c r="C39" s="1691" t="s">
        <v>22</v>
      </c>
      <c r="D39" s="1691" t="s">
        <v>4584</v>
      </c>
      <c r="E39" s="1691" t="s">
        <v>4606</v>
      </c>
      <c r="F39" s="1691" t="s">
        <v>22</v>
      </c>
      <c r="G39" s="1691" t="s">
        <v>22</v>
      </c>
      <c r="H39" s="1691" t="s">
        <v>22</v>
      </c>
      <c r="I39" s="1691" t="s">
        <v>22</v>
      </c>
    </row>
    <row customHeight="1" ht="11.25">
      <c r="A40" s="1691" t="s">
        <v>1635</v>
      </c>
      <c r="B40" s="1691" t="s">
        <v>4627</v>
      </c>
      <c r="C40" s="1691" t="s">
        <v>22</v>
      </c>
      <c r="D40" s="1691" t="s">
        <v>4584</v>
      </c>
      <c r="E40" s="1691" t="s">
        <v>4606</v>
      </c>
      <c r="F40" s="1691" t="s">
        <v>22</v>
      </c>
      <c r="G40" s="1691" t="s">
        <v>22</v>
      </c>
      <c r="H40" s="1691" t="s">
        <v>22</v>
      </c>
      <c r="I40" s="1691" t="s">
        <v>22</v>
      </c>
    </row>
    <row customHeight="1" ht="11.25">
      <c r="A41" s="1691" t="s">
        <v>1639</v>
      </c>
      <c r="B41" s="1691" t="s">
        <v>4628</v>
      </c>
      <c r="C41" s="1691" t="s">
        <v>22</v>
      </c>
      <c r="D41" s="1691" t="s">
        <v>4629</v>
      </c>
      <c r="E41" s="1691" t="s">
        <v>4630</v>
      </c>
      <c r="F41" s="1691" t="s">
        <v>22</v>
      </c>
      <c r="G41" s="1691" t="s">
        <v>22</v>
      </c>
      <c r="H41" s="1691" t="s">
        <v>22</v>
      </c>
      <c r="I41" s="1691" t="s">
        <v>22</v>
      </c>
    </row>
    <row customHeight="1" ht="11.25">
      <c r="A42" s="1691" t="s">
        <v>1642</v>
      </c>
      <c r="B42" s="1691" t="s">
        <v>4631</v>
      </c>
      <c r="C42" s="1691" t="s">
        <v>22</v>
      </c>
      <c r="D42" s="1691" t="s">
        <v>4582</v>
      </c>
      <c r="E42" s="1691" t="s">
        <v>4574</v>
      </c>
      <c r="F42" s="1691" t="s">
        <v>22</v>
      </c>
      <c r="G42" s="1691" t="s">
        <v>22</v>
      </c>
      <c r="H42" s="1691" t="s">
        <v>22</v>
      </c>
      <c r="I42" s="1691" t="s">
        <v>22</v>
      </c>
    </row>
    <row customHeight="1" ht="11.25">
      <c r="A43" s="1691" t="s">
        <v>1649</v>
      </c>
      <c r="B43" s="1691" t="s">
        <v>4632</v>
      </c>
      <c r="C43" s="1691" t="s">
        <v>22</v>
      </c>
      <c r="D43" s="1691" t="s">
        <v>4582</v>
      </c>
      <c r="E43" s="1691" t="s">
        <v>4574</v>
      </c>
      <c r="F43" s="1691" t="s">
        <v>22</v>
      </c>
      <c r="G43" s="1691" t="s">
        <v>22</v>
      </c>
      <c r="H43" s="1691" t="s">
        <v>22</v>
      </c>
      <c r="I43" s="1691" t="s">
        <v>22</v>
      </c>
    </row>
    <row customHeight="1" ht="11.25">
      <c r="A44" s="1691" t="s">
        <v>1658</v>
      </c>
      <c r="B44" s="1691" t="s">
        <v>4633</v>
      </c>
      <c r="C44" s="1691" t="s">
        <v>22</v>
      </c>
      <c r="D44" s="1691" t="s">
        <v>4582</v>
      </c>
      <c r="E44" s="1691" t="s">
        <v>4590</v>
      </c>
      <c r="F44" s="1691" t="s">
        <v>22</v>
      </c>
      <c r="G44" s="1691" t="s">
        <v>22</v>
      </c>
      <c r="H44" s="1691" t="s">
        <v>22</v>
      </c>
      <c r="I44" s="1691" t="s">
        <v>22</v>
      </c>
    </row>
    <row customHeight="1" ht="11.25">
      <c r="A45" s="1691" t="s">
        <v>1663</v>
      </c>
      <c r="B45" s="1691" t="s">
        <v>4634</v>
      </c>
      <c r="C45" s="1691" t="s">
        <v>22</v>
      </c>
      <c r="D45" s="1691" t="s">
        <v>4582</v>
      </c>
      <c r="E45" s="1691" t="s">
        <v>4590</v>
      </c>
      <c r="F45" s="1691" t="s">
        <v>22</v>
      </c>
      <c r="G45" s="1691" t="s">
        <v>22</v>
      </c>
      <c r="H45" s="1691" t="s">
        <v>22</v>
      </c>
      <c r="I45" s="1691" t="s">
        <v>22</v>
      </c>
    </row>
    <row customHeight="1" ht="11.25">
      <c r="A46" s="1691" t="s">
        <v>1666</v>
      </c>
      <c r="B46" s="1691" t="s">
        <v>4635</v>
      </c>
      <c r="C46" s="1691" t="s">
        <v>22</v>
      </c>
      <c r="D46" s="1691" t="s">
        <v>4597</v>
      </c>
      <c r="E46" s="1691" t="s">
        <v>4598</v>
      </c>
      <c r="F46" s="1691" t="s">
        <v>22</v>
      </c>
      <c r="G46" s="1691" t="s">
        <v>22</v>
      </c>
      <c r="H46" s="1691" t="s">
        <v>22</v>
      </c>
      <c r="I46"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5453B-3CCB-4377-89A7-407B233A649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57593-A7E8-3913-10A6-B1F0FD929C0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4876F-00EB-16FC-9357-E75127933A2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4636</v>
      </c>
    </row>
    <row customHeight="1" ht="11.25">
      <c r="A2" s="64" t="s">
        <v>97</v>
      </c>
      <c r="B2" s="64" t="s">
        <v>4637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A5BDE-DC2C-AE99-DF4B-50E01C72E1E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4638</v>
      </c>
      <c r="B1" s="835" t="s">
        <v>4639</v>
      </c>
    </row>
    <row customHeight="1" ht="11.25">
      <c r="A2" s="835">
        <v>4213775</v>
      </c>
      <c r="B2" s="835" t="s">
        <v>1234</v>
      </c>
    </row>
    <row customHeight="1" ht="11.25">
      <c r="A3" s="835">
        <v>4213784</v>
      </c>
      <c r="B3" s="835" t="s">
        <v>1268</v>
      </c>
    </row>
    <row customHeight="1" ht="11.25">
      <c r="A4" s="835">
        <v>4213781</v>
      </c>
      <c r="B4" s="835" t="s">
        <v>1261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1402</v>
      </c>
    </row>
    <row customHeight="1" ht="11.25">
      <c r="A10" s="835">
        <v>4213783</v>
      </c>
      <c r="B10" s="835" t="s">
        <v>1417</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D2D2A-4101-179E-6A75-95FE7C66544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4638</v>
      </c>
      <c r="B1" s="835" t="s">
        <v>4640</v>
      </c>
    </row>
    <row customHeight="1" ht="11.25">
      <c r="A2" s="835" t="s">
        <v>117</v>
      </c>
      <c r="B2" s="835" t="s">
        <v>1516</v>
      </c>
    </row>
    <row customHeight="1" ht="11.25">
      <c r="A3" s="835" t="s">
        <v>4641</v>
      </c>
      <c r="B3" s="835" t="s">
        <v>1526</v>
      </c>
    </row>
    <row customHeight="1" ht="11.25">
      <c r="A4" s="835" t="s">
        <v>4642</v>
      </c>
      <c r="B4" s="835" t="s">
        <v>1535</v>
      </c>
    </row>
    <row customHeight="1" ht="11.25">
      <c r="A5" s="835" t="s">
        <v>4643</v>
      </c>
      <c r="B5" s="835" t="s">
        <v>1544</v>
      </c>
    </row>
    <row customHeight="1" ht="11.25">
      <c r="A6" s="835" t="s">
        <v>4644</v>
      </c>
      <c r="B6" s="835" t="s">
        <v>1550</v>
      </c>
    </row>
    <row customHeight="1" ht="11.25">
      <c r="A7" s="835" t="s">
        <v>4645</v>
      </c>
      <c r="B7" s="835" t="s">
        <v>1558</v>
      </c>
    </row>
    <row customHeight="1" ht="11.25">
      <c r="A8" s="835" t="s">
        <v>4646</v>
      </c>
      <c r="B8" s="835"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5BBC5-6198-D46B-EF16-98AB3C61B1DF}"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3268</v>
      </c>
      <c r="B1" s="373" t="s">
        <v>3269</v>
      </c>
      <c r="C1" s="373" t="s">
        <v>3270</v>
      </c>
      <c r="D1" s="373" t="s">
        <v>3271</v>
      </c>
      <c r="E1" s="0" t="s">
        <v>3272</v>
      </c>
      <c r="F1" s="0" t="s">
        <v>3273</v>
      </c>
      <c r="G1" s="0" t="s">
        <v>3274</v>
      </c>
    </row>
    <row customHeight="1" ht="11.25">
      <c r="A2" s="0" t="s">
        <v>16</v>
      </c>
      <c r="B2" s="0" t="s">
        <v>3275</v>
      </c>
      <c r="C2" s="0" t="s">
        <v>3276</v>
      </c>
      <c r="D2" s="0" t="s">
        <v>3275</v>
      </c>
      <c r="E2" s="0" t="s">
        <v>3276</v>
      </c>
      <c r="F2" s="0" t="s">
        <v>3277</v>
      </c>
      <c r="G2" s="0" t="s">
        <v>108</v>
      </c>
    </row>
    <row customHeight="1" ht="11.25">
      <c r="A3" s="0" t="s">
        <v>16</v>
      </c>
      <c r="B3" s="0" t="s">
        <v>3275</v>
      </c>
      <c r="C3" s="0" t="s">
        <v>3276</v>
      </c>
      <c r="D3" s="0" t="s">
        <v>3278</v>
      </c>
      <c r="E3" s="0" t="s">
        <v>3279</v>
      </c>
      <c r="F3" s="0" t="s">
        <v>3280</v>
      </c>
      <c r="G3" s="0" t="s">
        <v>109</v>
      </c>
    </row>
    <row customHeight="1" ht="11.25">
      <c r="A4" s="0" t="s">
        <v>16</v>
      </c>
      <c r="B4" s="0" t="s">
        <v>3275</v>
      </c>
      <c r="C4" s="0" t="s">
        <v>3276</v>
      </c>
      <c r="D4" s="0" t="s">
        <v>3281</v>
      </c>
      <c r="E4" s="0" t="s">
        <v>3282</v>
      </c>
      <c r="F4" s="0" t="s">
        <v>3280</v>
      </c>
      <c r="G4" s="0" t="s">
        <v>89</v>
      </c>
    </row>
    <row customHeight="1" ht="11.25">
      <c r="A5" s="0" t="s">
        <v>16</v>
      </c>
      <c r="B5" s="0" t="s">
        <v>3275</v>
      </c>
      <c r="C5" s="0" t="s">
        <v>3276</v>
      </c>
      <c r="D5" s="0" t="s">
        <v>3283</v>
      </c>
      <c r="E5" s="0" t="s">
        <v>3284</v>
      </c>
      <c r="F5" s="0" t="s">
        <v>3280</v>
      </c>
      <c r="G5" s="0" t="s">
        <v>90</v>
      </c>
    </row>
    <row customHeight="1" ht="11.25">
      <c r="A6" s="0" t="s">
        <v>16</v>
      </c>
      <c r="B6" s="0" t="s">
        <v>3275</v>
      </c>
      <c r="C6" s="0" t="s">
        <v>3276</v>
      </c>
      <c r="D6" s="0" t="s">
        <v>3285</v>
      </c>
      <c r="E6" s="0" t="s">
        <v>3286</v>
      </c>
      <c r="F6" s="0" t="s">
        <v>3280</v>
      </c>
      <c r="G6" s="0" t="s">
        <v>110</v>
      </c>
    </row>
    <row customHeight="1" ht="11.25">
      <c r="A7" s="0" t="s">
        <v>16</v>
      </c>
      <c r="B7" s="0" t="s">
        <v>3275</v>
      </c>
      <c r="C7" s="0" t="s">
        <v>3276</v>
      </c>
      <c r="D7" s="0" t="s">
        <v>3287</v>
      </c>
      <c r="E7" s="0" t="s">
        <v>3288</v>
      </c>
      <c r="F7" s="0" t="s">
        <v>3280</v>
      </c>
      <c r="G7" s="0" t="s">
        <v>91</v>
      </c>
    </row>
    <row customHeight="1" ht="11.25">
      <c r="A8" s="0" t="s">
        <v>16</v>
      </c>
      <c r="B8" s="0" t="s">
        <v>3275</v>
      </c>
      <c r="C8" s="0" t="s">
        <v>3276</v>
      </c>
      <c r="D8" s="0" t="s">
        <v>3289</v>
      </c>
      <c r="E8" s="0" t="s">
        <v>3290</v>
      </c>
      <c r="F8" s="0" t="s">
        <v>3280</v>
      </c>
      <c r="G8" s="0" t="s">
        <v>92</v>
      </c>
    </row>
    <row customHeight="1" ht="11.25">
      <c r="A9" s="0" t="s">
        <v>16</v>
      </c>
      <c r="B9" s="0" t="s">
        <v>3275</v>
      </c>
      <c r="C9" s="0" t="s">
        <v>3276</v>
      </c>
      <c r="D9" s="0" t="s">
        <v>3291</v>
      </c>
      <c r="E9" s="0" t="s">
        <v>3292</v>
      </c>
      <c r="F9" s="0" t="s">
        <v>3280</v>
      </c>
      <c r="G9" s="0" t="s">
        <v>111</v>
      </c>
    </row>
    <row customHeight="1" ht="11.25">
      <c r="A10" s="0" t="s">
        <v>16</v>
      </c>
      <c r="B10" s="0" t="s">
        <v>3275</v>
      </c>
      <c r="C10" s="0" t="s">
        <v>3276</v>
      </c>
      <c r="D10" s="0" t="s">
        <v>3293</v>
      </c>
      <c r="E10" s="0" t="s">
        <v>3294</v>
      </c>
      <c r="F10" s="0" t="s">
        <v>3280</v>
      </c>
      <c r="G10" s="0" t="s">
        <v>148</v>
      </c>
    </row>
    <row customHeight="1" ht="11.25">
      <c r="A11" s="0" t="s">
        <v>16</v>
      </c>
      <c r="B11" s="0" t="s">
        <v>3275</v>
      </c>
      <c r="C11" s="0" t="s">
        <v>3276</v>
      </c>
      <c r="D11" s="0" t="s">
        <v>3295</v>
      </c>
      <c r="E11" s="0" t="s">
        <v>3296</v>
      </c>
      <c r="F11" s="0" t="s">
        <v>3280</v>
      </c>
      <c r="G11" s="0" t="s">
        <v>149</v>
      </c>
    </row>
    <row customHeight="1" ht="11.25">
      <c r="A12" s="0" t="s">
        <v>16</v>
      </c>
      <c r="B12" s="0" t="s">
        <v>3275</v>
      </c>
      <c r="C12" s="0" t="s">
        <v>3276</v>
      </c>
      <c r="D12" s="0" t="s">
        <v>3297</v>
      </c>
      <c r="E12" s="0" t="s">
        <v>3298</v>
      </c>
      <c r="F12" s="0" t="s">
        <v>3280</v>
      </c>
      <c r="G12" s="0" t="s">
        <v>150</v>
      </c>
    </row>
    <row customHeight="1" ht="11.25">
      <c r="A13" s="0" t="s">
        <v>16</v>
      </c>
      <c r="B13" s="0" t="s">
        <v>3275</v>
      </c>
      <c r="C13" s="0" t="s">
        <v>3276</v>
      </c>
      <c r="D13" s="0" t="s">
        <v>3299</v>
      </c>
      <c r="E13" s="0" t="s">
        <v>3300</v>
      </c>
      <c r="F13" s="0" t="s">
        <v>3280</v>
      </c>
      <c r="G13" s="0" t="s">
        <v>151</v>
      </c>
    </row>
    <row customHeight="1" ht="11.25">
      <c r="A14" s="0" t="s">
        <v>16</v>
      </c>
      <c r="B14" s="0" t="s">
        <v>3275</v>
      </c>
      <c r="C14" s="0" t="s">
        <v>3276</v>
      </c>
      <c r="D14" s="0" t="s">
        <v>3301</v>
      </c>
      <c r="E14" s="0" t="s">
        <v>3302</v>
      </c>
      <c r="F14" s="0" t="s">
        <v>3280</v>
      </c>
      <c r="G14" s="0" t="s">
        <v>152</v>
      </c>
    </row>
    <row customHeight="1" ht="11.25">
      <c r="A15" s="0" t="s">
        <v>16</v>
      </c>
      <c r="B15" s="0" t="s">
        <v>3275</v>
      </c>
      <c r="C15" s="0" t="s">
        <v>3276</v>
      </c>
      <c r="D15" s="0" t="s">
        <v>3303</v>
      </c>
      <c r="E15" s="0" t="s">
        <v>3304</v>
      </c>
      <c r="F15" s="0" t="s">
        <v>3280</v>
      </c>
      <c r="G15" s="0" t="s">
        <v>153</v>
      </c>
    </row>
    <row customHeight="1" ht="11.25">
      <c r="A16" s="0" t="s">
        <v>16</v>
      </c>
      <c r="B16" s="0" t="s">
        <v>3275</v>
      </c>
      <c r="C16" s="0" t="s">
        <v>3276</v>
      </c>
      <c r="D16" s="0" t="s">
        <v>3305</v>
      </c>
      <c r="E16" s="0" t="s">
        <v>3306</v>
      </c>
      <c r="F16" s="0" t="s">
        <v>3280</v>
      </c>
      <c r="G16" s="0" t="s">
        <v>1477</v>
      </c>
    </row>
    <row customHeight="1" ht="11.25">
      <c r="A17" s="0" t="s">
        <v>16</v>
      </c>
      <c r="B17" s="0" t="s">
        <v>3275</v>
      </c>
      <c r="C17" s="0" t="s">
        <v>3276</v>
      </c>
      <c r="D17" s="0" t="s">
        <v>3307</v>
      </c>
      <c r="E17" s="0" t="s">
        <v>3308</v>
      </c>
      <c r="F17" s="0" t="s">
        <v>3280</v>
      </c>
      <c r="G17" s="0" t="s">
        <v>1483</v>
      </c>
    </row>
    <row customHeight="1" ht="11.25">
      <c r="A18" s="0" t="s">
        <v>16</v>
      </c>
      <c r="B18" s="0" t="s">
        <v>3275</v>
      </c>
      <c r="C18" s="0" t="s">
        <v>3276</v>
      </c>
      <c r="D18" s="0" t="s">
        <v>3309</v>
      </c>
      <c r="E18" s="0" t="s">
        <v>3310</v>
      </c>
      <c r="F18" s="0" t="s">
        <v>3280</v>
      </c>
      <c r="G18" s="0" t="s">
        <v>1495</v>
      </c>
    </row>
    <row customHeight="1" ht="11.25">
      <c r="A19" s="0" t="s">
        <v>16</v>
      </c>
      <c r="B19" s="0" t="s">
        <v>3275</v>
      </c>
      <c r="C19" s="0" t="s">
        <v>3276</v>
      </c>
      <c r="D19" s="0" t="s">
        <v>3311</v>
      </c>
      <c r="E19" s="0" t="s">
        <v>3312</v>
      </c>
      <c r="F19" s="0" t="s">
        <v>3280</v>
      </c>
      <c r="G19" s="0" t="s">
        <v>1509</v>
      </c>
    </row>
    <row customHeight="1" ht="11.25">
      <c r="A20" s="0" t="s">
        <v>16</v>
      </c>
      <c r="B20" s="0" t="s">
        <v>3275</v>
      </c>
      <c r="C20" s="0" t="s">
        <v>3276</v>
      </c>
      <c r="D20" s="0" t="s">
        <v>3313</v>
      </c>
      <c r="E20" s="0" t="s">
        <v>3314</v>
      </c>
      <c r="F20" s="0" t="s">
        <v>3280</v>
      </c>
      <c r="G20" s="0" t="s">
        <v>1521</v>
      </c>
    </row>
    <row customHeight="1" ht="11.25">
      <c r="A21" s="0" t="s">
        <v>16</v>
      </c>
      <c r="B21" s="0" t="s">
        <v>3315</v>
      </c>
      <c r="C21" s="0" t="s">
        <v>3316</v>
      </c>
      <c r="D21" s="0" t="s">
        <v>3315</v>
      </c>
      <c r="E21" s="0" t="s">
        <v>3316</v>
      </c>
      <c r="F21" s="0" t="s">
        <v>3277</v>
      </c>
      <c r="G21" s="0" t="s">
        <v>1530</v>
      </c>
    </row>
    <row customHeight="1" ht="11.25">
      <c r="A22" s="0" t="s">
        <v>16</v>
      </c>
      <c r="B22" s="0" t="s">
        <v>3315</v>
      </c>
      <c r="C22" s="0" t="s">
        <v>3316</v>
      </c>
      <c r="D22" s="0" t="s">
        <v>3317</v>
      </c>
      <c r="E22" s="0" t="s">
        <v>3318</v>
      </c>
      <c r="F22" s="0" t="s">
        <v>3319</v>
      </c>
      <c r="G22" s="0" t="s">
        <v>1546</v>
      </c>
    </row>
    <row customHeight="1" ht="11.25">
      <c r="A23" s="0" t="s">
        <v>16</v>
      </c>
      <c r="B23" s="0" t="s">
        <v>3315</v>
      </c>
      <c r="C23" s="0" t="s">
        <v>3316</v>
      </c>
      <c r="D23" s="0" t="s">
        <v>3320</v>
      </c>
      <c r="E23" s="0" t="s">
        <v>3321</v>
      </c>
      <c r="F23" s="0" t="s">
        <v>3280</v>
      </c>
      <c r="G23" s="0" t="s">
        <v>1553</v>
      </c>
    </row>
    <row customHeight="1" ht="11.25">
      <c r="A24" s="0" t="s">
        <v>16</v>
      </c>
      <c r="B24" s="0" t="s">
        <v>3315</v>
      </c>
      <c r="C24" s="0" t="s">
        <v>3316</v>
      </c>
      <c r="D24" s="0" t="s">
        <v>3322</v>
      </c>
      <c r="E24" s="0" t="s">
        <v>3323</v>
      </c>
      <c r="F24" s="0" t="s">
        <v>3280</v>
      </c>
      <c r="G24" s="0" t="s">
        <v>1561</v>
      </c>
    </row>
    <row customHeight="1" ht="11.25">
      <c r="A25" s="0" t="s">
        <v>16</v>
      </c>
      <c r="B25" s="0" t="s">
        <v>3315</v>
      </c>
      <c r="C25" s="0" t="s">
        <v>3316</v>
      </c>
      <c r="D25" s="0" t="s">
        <v>3324</v>
      </c>
      <c r="E25" s="0" t="s">
        <v>3325</v>
      </c>
      <c r="F25" s="0" t="s">
        <v>3280</v>
      </c>
      <c r="G25" s="0" t="s">
        <v>1568</v>
      </c>
    </row>
    <row customHeight="1" ht="11.25">
      <c r="A26" s="0" t="s">
        <v>16</v>
      </c>
      <c r="B26" s="0" t="s">
        <v>3315</v>
      </c>
      <c r="C26" s="0" t="s">
        <v>3316</v>
      </c>
      <c r="D26" s="0" t="s">
        <v>3326</v>
      </c>
      <c r="E26" s="0" t="s">
        <v>3327</v>
      </c>
      <c r="F26" s="0" t="s">
        <v>3280</v>
      </c>
      <c r="G26" s="0" t="s">
        <v>1572</v>
      </c>
    </row>
    <row customHeight="1" ht="11.25">
      <c r="A27" s="0" t="s">
        <v>16</v>
      </c>
      <c r="B27" s="0" t="s">
        <v>3315</v>
      </c>
      <c r="C27" s="0" t="s">
        <v>3316</v>
      </c>
      <c r="D27" s="0" t="s">
        <v>3328</v>
      </c>
      <c r="E27" s="0" t="s">
        <v>3329</v>
      </c>
      <c r="F27" s="0" t="s">
        <v>3280</v>
      </c>
      <c r="G27" s="0" t="s">
        <v>1577</v>
      </c>
    </row>
    <row customHeight="1" ht="11.25">
      <c r="A28" s="0" t="s">
        <v>16</v>
      </c>
      <c r="B28" s="0" t="s">
        <v>3315</v>
      </c>
      <c r="C28" s="0" t="s">
        <v>3316</v>
      </c>
      <c r="D28" s="0" t="s">
        <v>3330</v>
      </c>
      <c r="E28" s="0" t="s">
        <v>3331</v>
      </c>
      <c r="F28" s="0" t="s">
        <v>3280</v>
      </c>
      <c r="G28" s="0" t="s">
        <v>1585</v>
      </c>
    </row>
    <row customHeight="1" ht="11.25">
      <c r="A29" s="0" t="s">
        <v>16</v>
      </c>
      <c r="B29" s="0" t="s">
        <v>3315</v>
      </c>
      <c r="C29" s="0" t="s">
        <v>3316</v>
      </c>
      <c r="D29" s="0" t="s">
        <v>3332</v>
      </c>
      <c r="E29" s="0" t="s">
        <v>3333</v>
      </c>
      <c r="F29" s="0" t="s">
        <v>3280</v>
      </c>
      <c r="G29" s="0" t="s">
        <v>1587</v>
      </c>
    </row>
    <row customHeight="1" ht="11.25">
      <c r="A30" s="0" t="s">
        <v>16</v>
      </c>
      <c r="B30" s="0" t="s">
        <v>3315</v>
      </c>
      <c r="C30" s="0" t="s">
        <v>3316</v>
      </c>
      <c r="D30" s="0" t="s">
        <v>3334</v>
      </c>
      <c r="E30" s="0" t="s">
        <v>3335</v>
      </c>
      <c r="F30" s="0" t="s">
        <v>3280</v>
      </c>
      <c r="G30" s="0" t="s">
        <v>1590</v>
      </c>
    </row>
    <row customHeight="1" ht="11.25">
      <c r="A31" s="0" t="s">
        <v>16</v>
      </c>
      <c r="B31" s="0" t="s">
        <v>3315</v>
      </c>
      <c r="C31" s="0" t="s">
        <v>3316</v>
      </c>
      <c r="D31" s="0" t="s">
        <v>3336</v>
      </c>
      <c r="E31" s="0" t="s">
        <v>3337</v>
      </c>
      <c r="F31" s="0" t="s">
        <v>3280</v>
      </c>
      <c r="G31" s="0" t="s">
        <v>1596</v>
      </c>
    </row>
    <row customHeight="1" ht="11.25">
      <c r="A32" s="0" t="s">
        <v>16</v>
      </c>
      <c r="B32" s="0" t="s">
        <v>3315</v>
      </c>
      <c r="C32" s="0" t="s">
        <v>3316</v>
      </c>
      <c r="D32" s="0" t="s">
        <v>3338</v>
      </c>
      <c r="E32" s="0" t="s">
        <v>3339</v>
      </c>
      <c r="F32" s="0" t="s">
        <v>3280</v>
      </c>
      <c r="G32" s="0" t="s">
        <v>1598</v>
      </c>
    </row>
    <row customHeight="1" ht="11.25">
      <c r="A33" s="0" t="s">
        <v>16</v>
      </c>
      <c r="B33" s="0" t="s">
        <v>3340</v>
      </c>
      <c r="C33" s="0" t="s">
        <v>3341</v>
      </c>
      <c r="D33" s="0" t="s">
        <v>3342</v>
      </c>
      <c r="E33" s="0" t="s">
        <v>3343</v>
      </c>
      <c r="F33" s="0" t="s">
        <v>3280</v>
      </c>
      <c r="G33" s="0" t="s">
        <v>1600</v>
      </c>
    </row>
    <row customHeight="1" ht="11.25">
      <c r="A34" s="0" t="s">
        <v>16</v>
      </c>
      <c r="B34" s="0" t="s">
        <v>3340</v>
      </c>
      <c r="C34" s="0" t="s">
        <v>3341</v>
      </c>
      <c r="D34" s="0" t="s">
        <v>3340</v>
      </c>
      <c r="E34" s="0" t="s">
        <v>3341</v>
      </c>
      <c r="F34" s="0" t="s">
        <v>3277</v>
      </c>
      <c r="G34" s="0" t="s">
        <v>1602</v>
      </c>
    </row>
    <row customHeight="1" ht="11.25">
      <c r="A35" s="0" t="s">
        <v>16</v>
      </c>
      <c r="B35" s="0" t="s">
        <v>3340</v>
      </c>
      <c r="C35" s="0" t="s">
        <v>3341</v>
      </c>
      <c r="D35" s="0" t="s">
        <v>3344</v>
      </c>
      <c r="E35" s="0" t="s">
        <v>3345</v>
      </c>
      <c r="F35" s="0" t="s">
        <v>3280</v>
      </c>
      <c r="G35" s="0" t="s">
        <v>1607</v>
      </c>
    </row>
    <row customHeight="1" ht="11.25">
      <c r="A36" s="0" t="s">
        <v>16</v>
      </c>
      <c r="B36" s="0" t="s">
        <v>3340</v>
      </c>
      <c r="C36" s="0" t="s">
        <v>3341</v>
      </c>
      <c r="D36" s="0" t="s">
        <v>3346</v>
      </c>
      <c r="E36" s="0" t="s">
        <v>3347</v>
      </c>
      <c r="F36" s="0" t="s">
        <v>3280</v>
      </c>
      <c r="G36" s="0" t="s">
        <v>1612</v>
      </c>
    </row>
    <row customHeight="1" ht="11.25">
      <c r="A37" s="0" t="s">
        <v>16</v>
      </c>
      <c r="B37" s="0" t="s">
        <v>3340</v>
      </c>
      <c r="C37" s="0" t="s">
        <v>3341</v>
      </c>
      <c r="D37" s="0" t="s">
        <v>3348</v>
      </c>
      <c r="E37" s="0" t="s">
        <v>3349</v>
      </c>
      <c r="F37" s="0" t="s">
        <v>3280</v>
      </c>
      <c r="G37" s="0" t="s">
        <v>1616</v>
      </c>
    </row>
    <row customHeight="1" ht="11.25">
      <c r="A38" s="0" t="s">
        <v>16</v>
      </c>
      <c r="B38" s="0" t="s">
        <v>3340</v>
      </c>
      <c r="C38" s="0" t="s">
        <v>3341</v>
      </c>
      <c r="D38" s="0" t="s">
        <v>3350</v>
      </c>
      <c r="E38" s="0" t="s">
        <v>3351</v>
      </c>
      <c r="F38" s="0" t="s">
        <v>3280</v>
      </c>
      <c r="G38" s="0" t="s">
        <v>1624</v>
      </c>
    </row>
    <row customHeight="1" ht="11.25">
      <c r="A39" s="0" t="s">
        <v>16</v>
      </c>
      <c r="B39" s="0" t="s">
        <v>3352</v>
      </c>
      <c r="C39" s="0" t="s">
        <v>3353</v>
      </c>
      <c r="D39" s="0" t="s">
        <v>3352</v>
      </c>
      <c r="E39" s="0" t="s">
        <v>3353</v>
      </c>
      <c r="F39" s="0" t="s">
        <v>3277</v>
      </c>
      <c r="G39" s="0" t="s">
        <v>1630</v>
      </c>
    </row>
    <row customHeight="1" ht="11.25">
      <c r="A40" s="0" t="s">
        <v>16</v>
      </c>
      <c r="B40" s="0" t="s">
        <v>3352</v>
      </c>
      <c r="C40" s="0" t="s">
        <v>3353</v>
      </c>
      <c r="D40" s="0" t="s">
        <v>3354</v>
      </c>
      <c r="E40" s="0" t="s">
        <v>3355</v>
      </c>
      <c r="F40" s="0" t="s">
        <v>3319</v>
      </c>
      <c r="G40" s="0" t="s">
        <v>1635</v>
      </c>
    </row>
    <row customHeight="1" ht="11.25">
      <c r="A41" s="0" t="s">
        <v>16</v>
      </c>
      <c r="B41" s="0" t="s">
        <v>3352</v>
      </c>
      <c r="C41" s="0" t="s">
        <v>3353</v>
      </c>
      <c r="D41" s="0" t="s">
        <v>3356</v>
      </c>
      <c r="E41" s="0" t="s">
        <v>3357</v>
      </c>
      <c r="F41" s="0" t="s">
        <v>3280</v>
      </c>
      <c r="G41" s="0" t="s">
        <v>1639</v>
      </c>
    </row>
    <row customHeight="1" ht="11.25">
      <c r="A42" s="0" t="s">
        <v>16</v>
      </c>
      <c r="B42" s="0" t="s">
        <v>3352</v>
      </c>
      <c r="C42" s="0" t="s">
        <v>3353</v>
      </c>
      <c r="D42" s="0" t="s">
        <v>3358</v>
      </c>
      <c r="E42" s="0" t="s">
        <v>3359</v>
      </c>
      <c r="F42" s="0" t="s">
        <v>3280</v>
      </c>
      <c r="G42" s="0" t="s">
        <v>1642</v>
      </c>
    </row>
    <row customHeight="1" ht="11.25">
      <c r="A43" s="0" t="s">
        <v>16</v>
      </c>
      <c r="B43" s="0" t="s">
        <v>3352</v>
      </c>
      <c r="C43" s="0" t="s">
        <v>3353</v>
      </c>
      <c r="D43" s="0" t="s">
        <v>3360</v>
      </c>
      <c r="E43" s="0" t="s">
        <v>3361</v>
      </c>
      <c r="F43" s="0" t="s">
        <v>3280</v>
      </c>
      <c r="G43" s="0" t="s">
        <v>1649</v>
      </c>
    </row>
    <row customHeight="1" ht="11.25">
      <c r="A44" s="0" t="s">
        <v>16</v>
      </c>
      <c r="B44" s="0" t="s">
        <v>3352</v>
      </c>
      <c r="C44" s="0" t="s">
        <v>3353</v>
      </c>
      <c r="D44" s="0" t="s">
        <v>3362</v>
      </c>
      <c r="E44" s="0" t="s">
        <v>3363</v>
      </c>
      <c r="F44" s="0" t="s">
        <v>3280</v>
      </c>
      <c r="G44" s="0" t="s">
        <v>1658</v>
      </c>
    </row>
    <row customHeight="1" ht="11.25">
      <c r="A45" s="0" t="s">
        <v>16</v>
      </c>
      <c r="B45" s="0" t="s">
        <v>3352</v>
      </c>
      <c r="C45" s="0" t="s">
        <v>3353</v>
      </c>
      <c r="D45" s="0" t="s">
        <v>3364</v>
      </c>
      <c r="E45" s="0" t="s">
        <v>3365</v>
      </c>
      <c r="F45" s="0" t="s">
        <v>3280</v>
      </c>
      <c r="G45" s="0" t="s">
        <v>1663</v>
      </c>
    </row>
    <row customHeight="1" ht="11.25">
      <c r="A46" s="0" t="s">
        <v>16</v>
      </c>
      <c r="B46" s="0" t="s">
        <v>3352</v>
      </c>
      <c r="C46" s="0" t="s">
        <v>3353</v>
      </c>
      <c r="D46" s="0" t="s">
        <v>3366</v>
      </c>
      <c r="E46" s="0" t="s">
        <v>3367</v>
      </c>
      <c r="F46" s="0" t="s">
        <v>3280</v>
      </c>
      <c r="G46" s="0" t="s">
        <v>1666</v>
      </c>
    </row>
    <row customHeight="1" ht="11.25">
      <c r="A47" s="0" t="s">
        <v>16</v>
      </c>
      <c r="B47" s="0" t="s">
        <v>3352</v>
      </c>
      <c r="C47" s="0" t="s">
        <v>3353</v>
      </c>
      <c r="D47" s="0" t="s">
        <v>3368</v>
      </c>
      <c r="E47" s="0" t="s">
        <v>3369</v>
      </c>
      <c r="F47" s="0" t="s">
        <v>3280</v>
      </c>
      <c r="G47" s="0" t="s">
        <v>1672</v>
      </c>
    </row>
    <row customHeight="1" ht="11.25">
      <c r="A48" s="0" t="s">
        <v>16</v>
      </c>
      <c r="B48" s="0" t="s">
        <v>3352</v>
      </c>
      <c r="C48" s="0" t="s">
        <v>3353</v>
      </c>
      <c r="D48" s="0" t="s">
        <v>3370</v>
      </c>
      <c r="E48" s="0" t="s">
        <v>3371</v>
      </c>
      <c r="F48" s="0" t="s">
        <v>3280</v>
      </c>
      <c r="G48" s="0" t="s">
        <v>1677</v>
      </c>
    </row>
    <row customHeight="1" ht="11.25">
      <c r="A49" s="0" t="s">
        <v>16</v>
      </c>
      <c r="B49" s="0" t="s">
        <v>3352</v>
      </c>
      <c r="C49" s="0" t="s">
        <v>3353</v>
      </c>
      <c r="D49" s="0" t="s">
        <v>3372</v>
      </c>
      <c r="E49" s="0" t="s">
        <v>3373</v>
      </c>
      <c r="F49" s="0" t="s">
        <v>3280</v>
      </c>
      <c r="G49" s="0" t="s">
        <v>1680</v>
      </c>
    </row>
    <row customHeight="1" ht="11.25">
      <c r="A50" s="0" t="s">
        <v>16</v>
      </c>
      <c r="B50" s="0" t="s">
        <v>3352</v>
      </c>
      <c r="C50" s="0" t="s">
        <v>3353</v>
      </c>
      <c r="D50" s="0" t="s">
        <v>3374</v>
      </c>
      <c r="E50" s="0" t="s">
        <v>3375</v>
      </c>
      <c r="F50" s="0" t="s">
        <v>3280</v>
      </c>
      <c r="G50" s="0" t="s">
        <v>1684</v>
      </c>
    </row>
    <row customHeight="1" ht="11.25">
      <c r="A51" s="0" t="s">
        <v>16</v>
      </c>
      <c r="B51" s="0" t="s">
        <v>3352</v>
      </c>
      <c r="C51" s="0" t="s">
        <v>3353</v>
      </c>
      <c r="D51" s="0" t="s">
        <v>3376</v>
      </c>
      <c r="E51" s="0" t="s">
        <v>3377</v>
      </c>
      <c r="F51" s="0" t="s">
        <v>3319</v>
      </c>
      <c r="G51" s="0" t="s">
        <v>1689</v>
      </c>
    </row>
    <row customHeight="1" ht="11.25">
      <c r="A52" s="0" t="s">
        <v>16</v>
      </c>
      <c r="B52" s="0" t="s">
        <v>3378</v>
      </c>
      <c r="C52" s="0" t="s">
        <v>3379</v>
      </c>
      <c r="D52" s="0" t="s">
        <v>3378</v>
      </c>
      <c r="E52" s="0" t="s">
        <v>3379</v>
      </c>
      <c r="F52" s="0" t="s">
        <v>3277</v>
      </c>
      <c r="G52" s="0" t="s">
        <v>1693</v>
      </c>
    </row>
    <row customHeight="1" ht="11.25">
      <c r="A53" s="0" t="s">
        <v>16</v>
      </c>
      <c r="B53" s="0" t="s">
        <v>3378</v>
      </c>
      <c r="C53" s="0" t="s">
        <v>3379</v>
      </c>
      <c r="D53" s="0" t="s">
        <v>3380</v>
      </c>
      <c r="E53" s="0" t="s">
        <v>3381</v>
      </c>
      <c r="F53" s="0" t="s">
        <v>3280</v>
      </c>
      <c r="G53" s="0" t="s">
        <v>1695</v>
      </c>
    </row>
    <row customHeight="1" ht="11.25">
      <c r="A54" s="0" t="s">
        <v>16</v>
      </c>
      <c r="B54" s="0" t="s">
        <v>3378</v>
      </c>
      <c r="C54" s="0" t="s">
        <v>3379</v>
      </c>
      <c r="D54" s="0" t="s">
        <v>3382</v>
      </c>
      <c r="E54" s="0" t="s">
        <v>3383</v>
      </c>
      <c r="F54" s="0" t="s">
        <v>3280</v>
      </c>
      <c r="G54" s="0" t="s">
        <v>1698</v>
      </c>
    </row>
    <row customHeight="1" ht="11.25">
      <c r="A55" s="0" t="s">
        <v>16</v>
      </c>
      <c r="B55" s="0" t="s">
        <v>3378</v>
      </c>
      <c r="C55" s="0" t="s">
        <v>3379</v>
      </c>
      <c r="D55" s="0" t="s">
        <v>3384</v>
      </c>
      <c r="E55" s="0" t="s">
        <v>3385</v>
      </c>
      <c r="F55" s="0" t="s">
        <v>3280</v>
      </c>
      <c r="G55" s="0" t="s">
        <v>1702</v>
      </c>
    </row>
    <row customHeight="1" ht="11.25">
      <c r="A56" s="0" t="s">
        <v>16</v>
      </c>
      <c r="B56" s="0" t="s">
        <v>3378</v>
      </c>
      <c r="C56" s="0" t="s">
        <v>3379</v>
      </c>
      <c r="D56" s="0" t="s">
        <v>3386</v>
      </c>
      <c r="E56" s="0" t="s">
        <v>3387</v>
      </c>
      <c r="F56" s="0" t="s">
        <v>3280</v>
      </c>
      <c r="G56" s="0" t="s">
        <v>1705</v>
      </c>
    </row>
    <row customHeight="1" ht="11.25">
      <c r="A57" s="0" t="s">
        <v>16</v>
      </c>
      <c r="B57" s="0" t="s">
        <v>3378</v>
      </c>
      <c r="C57" s="0" t="s">
        <v>3379</v>
      </c>
      <c r="D57" s="0" t="s">
        <v>3388</v>
      </c>
      <c r="E57" s="0" t="s">
        <v>3389</v>
      </c>
      <c r="F57" s="0" t="s">
        <v>3280</v>
      </c>
      <c r="G57" s="0" t="s">
        <v>1708</v>
      </c>
    </row>
    <row customHeight="1" ht="11.25">
      <c r="A58" s="0" t="s">
        <v>16</v>
      </c>
      <c r="B58" s="0" t="s">
        <v>3378</v>
      </c>
      <c r="C58" s="0" t="s">
        <v>3379</v>
      </c>
      <c r="D58" s="0" t="s">
        <v>3390</v>
      </c>
      <c r="E58" s="0" t="s">
        <v>3391</v>
      </c>
      <c r="F58" s="0" t="s">
        <v>3280</v>
      </c>
      <c r="G58" s="0" t="s">
        <v>1711</v>
      </c>
    </row>
    <row customHeight="1" ht="11.25">
      <c r="A59" s="0" t="s">
        <v>16</v>
      </c>
      <c r="B59" s="0" t="s">
        <v>3378</v>
      </c>
      <c r="C59" s="0" t="s">
        <v>3379</v>
      </c>
      <c r="D59" s="0" t="s">
        <v>3392</v>
      </c>
      <c r="E59" s="0" t="s">
        <v>3393</v>
      </c>
      <c r="F59" s="0" t="s">
        <v>3280</v>
      </c>
      <c r="G59" s="0" t="s">
        <v>1715</v>
      </c>
    </row>
    <row customHeight="1" ht="11.25">
      <c r="A60" s="0" t="s">
        <v>16</v>
      </c>
      <c r="B60" s="0" t="s">
        <v>3394</v>
      </c>
      <c r="C60" s="0" t="s">
        <v>3395</v>
      </c>
      <c r="D60" s="0" t="s">
        <v>3394</v>
      </c>
      <c r="E60" s="0" t="s">
        <v>3395</v>
      </c>
      <c r="F60" s="0" t="s">
        <v>3277</v>
      </c>
      <c r="G60" s="0" t="s">
        <v>1718</v>
      </c>
    </row>
    <row customHeight="1" ht="11.25">
      <c r="A61" s="0" t="s">
        <v>16</v>
      </c>
      <c r="B61" s="0" t="s">
        <v>3394</v>
      </c>
      <c r="C61" s="0" t="s">
        <v>3395</v>
      </c>
      <c r="D61" s="0" t="s">
        <v>3396</v>
      </c>
      <c r="E61" s="0" t="s">
        <v>3397</v>
      </c>
      <c r="F61" s="0" t="s">
        <v>3280</v>
      </c>
      <c r="G61" s="0" t="s">
        <v>3398</v>
      </c>
    </row>
    <row customHeight="1" ht="11.25">
      <c r="A62" s="0" t="s">
        <v>16</v>
      </c>
      <c r="B62" s="0" t="s">
        <v>3394</v>
      </c>
      <c r="C62" s="0" t="s">
        <v>3395</v>
      </c>
      <c r="D62" s="0" t="s">
        <v>3399</v>
      </c>
      <c r="E62" s="0" t="s">
        <v>3400</v>
      </c>
      <c r="F62" s="0" t="s">
        <v>3280</v>
      </c>
      <c r="G62" s="0" t="s">
        <v>3401</v>
      </c>
    </row>
    <row customHeight="1" ht="11.25">
      <c r="A63" s="0" t="s">
        <v>16</v>
      </c>
      <c r="B63" s="0" t="s">
        <v>3394</v>
      </c>
      <c r="C63" s="0" t="s">
        <v>3395</v>
      </c>
      <c r="D63" s="0" t="s">
        <v>3402</v>
      </c>
      <c r="E63" s="0" t="s">
        <v>3403</v>
      </c>
      <c r="F63" s="0" t="s">
        <v>3280</v>
      </c>
      <c r="G63" s="0" t="s">
        <v>3404</v>
      </c>
    </row>
    <row customHeight="1" ht="11.25">
      <c r="A64" s="0" t="s">
        <v>16</v>
      </c>
      <c r="B64" s="0" t="s">
        <v>3394</v>
      </c>
      <c r="C64" s="0" t="s">
        <v>3395</v>
      </c>
      <c r="D64" s="0" t="s">
        <v>3405</v>
      </c>
      <c r="E64" s="0" t="s">
        <v>3406</v>
      </c>
      <c r="F64" s="0" t="s">
        <v>3280</v>
      </c>
      <c r="G64" s="0" t="s">
        <v>3407</v>
      </c>
    </row>
    <row customHeight="1" ht="11.25">
      <c r="A65" s="0" t="s">
        <v>16</v>
      </c>
      <c r="B65" s="0" t="s">
        <v>3394</v>
      </c>
      <c r="C65" s="0" t="s">
        <v>3395</v>
      </c>
      <c r="D65" s="0" t="s">
        <v>3408</v>
      </c>
      <c r="E65" s="0" t="s">
        <v>3409</v>
      </c>
      <c r="F65" s="0" t="s">
        <v>3280</v>
      </c>
      <c r="G65" s="0" t="s">
        <v>3410</v>
      </c>
    </row>
    <row customHeight="1" ht="11.25">
      <c r="A66" s="0" t="s">
        <v>16</v>
      </c>
      <c r="B66" s="0" t="s">
        <v>3394</v>
      </c>
      <c r="C66" s="0" t="s">
        <v>3395</v>
      </c>
      <c r="D66" s="0" t="s">
        <v>3411</v>
      </c>
      <c r="E66" s="0" t="s">
        <v>3412</v>
      </c>
      <c r="F66" s="0" t="s">
        <v>3280</v>
      </c>
      <c r="G66" s="0" t="s">
        <v>3413</v>
      </c>
    </row>
    <row customHeight="1" ht="11.25">
      <c r="A67" s="0" t="s">
        <v>16</v>
      </c>
      <c r="B67" s="0" t="s">
        <v>3394</v>
      </c>
      <c r="C67" s="0" t="s">
        <v>3395</v>
      </c>
      <c r="D67" s="0" t="s">
        <v>3414</v>
      </c>
      <c r="E67" s="0" t="s">
        <v>3415</v>
      </c>
      <c r="F67" s="0" t="s">
        <v>3280</v>
      </c>
      <c r="G67" s="0" t="s">
        <v>2035</v>
      </c>
    </row>
    <row customHeight="1" ht="11.25">
      <c r="A68" s="0" t="s">
        <v>16</v>
      </c>
      <c r="B68" s="0" t="s">
        <v>3394</v>
      </c>
      <c r="C68" s="0" t="s">
        <v>3395</v>
      </c>
      <c r="D68" s="0" t="s">
        <v>3416</v>
      </c>
      <c r="E68" s="0" t="s">
        <v>3417</v>
      </c>
      <c r="F68" s="0" t="s">
        <v>3280</v>
      </c>
      <c r="G68" s="0" t="s">
        <v>3418</v>
      </c>
    </row>
    <row customHeight="1" ht="11.25">
      <c r="A69" s="0" t="s">
        <v>16</v>
      </c>
      <c r="B69" s="0" t="s">
        <v>3394</v>
      </c>
      <c r="C69" s="0" t="s">
        <v>3395</v>
      </c>
      <c r="D69" s="0" t="s">
        <v>3419</v>
      </c>
      <c r="E69" s="0" t="s">
        <v>3420</v>
      </c>
      <c r="F69" s="0" t="s">
        <v>3280</v>
      </c>
      <c r="G69" s="0" t="s">
        <v>2238</v>
      </c>
    </row>
    <row customHeight="1" ht="11.25">
      <c r="A70" s="0" t="s">
        <v>16</v>
      </c>
      <c r="B70" s="0" t="s">
        <v>3394</v>
      </c>
      <c r="C70" s="0" t="s">
        <v>3395</v>
      </c>
      <c r="D70" s="0" t="s">
        <v>3421</v>
      </c>
      <c r="E70" s="0" t="s">
        <v>3422</v>
      </c>
      <c r="F70" s="0" t="s">
        <v>3280</v>
      </c>
      <c r="G70" s="0" t="s">
        <v>3423</v>
      </c>
    </row>
    <row customHeight="1" ht="11.25">
      <c r="A71" s="0" t="s">
        <v>16</v>
      </c>
      <c r="B71" s="0" t="s">
        <v>3424</v>
      </c>
      <c r="C71" s="0" t="s">
        <v>3425</v>
      </c>
      <c r="D71" s="0" t="s">
        <v>3426</v>
      </c>
      <c r="E71" s="0" t="s">
        <v>3427</v>
      </c>
      <c r="F71" s="0" t="s">
        <v>3280</v>
      </c>
      <c r="G71" s="0" t="s">
        <v>3428</v>
      </c>
    </row>
    <row customHeight="1" ht="11.25">
      <c r="A72" s="0" t="s">
        <v>16</v>
      </c>
      <c r="B72" s="0" t="s">
        <v>3424</v>
      </c>
      <c r="C72" s="0" t="s">
        <v>3425</v>
      </c>
      <c r="D72" s="0" t="s">
        <v>3424</v>
      </c>
      <c r="E72" s="0" t="s">
        <v>3425</v>
      </c>
      <c r="F72" s="0" t="s">
        <v>3277</v>
      </c>
      <c r="G72" s="0" t="s">
        <v>3429</v>
      </c>
    </row>
    <row customHeight="1" ht="11.25">
      <c r="A73" s="0" t="s">
        <v>16</v>
      </c>
      <c r="B73" s="0" t="s">
        <v>3424</v>
      </c>
      <c r="C73" s="0" t="s">
        <v>3425</v>
      </c>
      <c r="D73" s="0" t="s">
        <v>3430</v>
      </c>
      <c r="E73" s="0" t="s">
        <v>3431</v>
      </c>
      <c r="F73" s="0" t="s">
        <v>3280</v>
      </c>
      <c r="G73" s="0" t="s">
        <v>3432</v>
      </c>
    </row>
    <row customHeight="1" ht="11.25">
      <c r="A74" s="0" t="s">
        <v>16</v>
      </c>
      <c r="B74" s="0" t="s">
        <v>3424</v>
      </c>
      <c r="C74" s="0" t="s">
        <v>3425</v>
      </c>
      <c r="D74" s="0" t="s">
        <v>3433</v>
      </c>
      <c r="E74" s="0" t="s">
        <v>3434</v>
      </c>
      <c r="F74" s="0" t="s">
        <v>3280</v>
      </c>
      <c r="G74" s="0" t="s">
        <v>3435</v>
      </c>
    </row>
    <row customHeight="1" ht="11.25">
      <c r="A75" s="0" t="s">
        <v>16</v>
      </c>
      <c r="B75" s="0" t="s">
        <v>3424</v>
      </c>
      <c r="C75" s="0" t="s">
        <v>3425</v>
      </c>
      <c r="D75" s="0" t="s">
        <v>3436</v>
      </c>
      <c r="E75" s="0" t="s">
        <v>3437</v>
      </c>
      <c r="F75" s="0" t="s">
        <v>3280</v>
      </c>
      <c r="G75" s="0" t="s">
        <v>3438</v>
      </c>
    </row>
    <row customHeight="1" ht="11.25">
      <c r="A76" s="0" t="s">
        <v>16</v>
      </c>
      <c r="B76" s="0" t="s">
        <v>3439</v>
      </c>
      <c r="C76" s="0" t="s">
        <v>3440</v>
      </c>
      <c r="D76" s="0" t="s">
        <v>3439</v>
      </c>
      <c r="E76" s="0" t="s">
        <v>3440</v>
      </c>
      <c r="F76" s="0" t="s">
        <v>3277</v>
      </c>
      <c r="G76" s="0" t="s">
        <v>3441</v>
      </c>
    </row>
    <row customHeight="1" ht="11.25">
      <c r="A77" s="0" t="s">
        <v>16</v>
      </c>
      <c r="B77" s="0" t="s">
        <v>3439</v>
      </c>
      <c r="C77" s="0" t="s">
        <v>3440</v>
      </c>
      <c r="D77" s="0" t="s">
        <v>3442</v>
      </c>
      <c r="E77" s="0" t="s">
        <v>3443</v>
      </c>
      <c r="F77" s="0" t="s">
        <v>3280</v>
      </c>
      <c r="G77" s="0" t="s">
        <v>3444</v>
      </c>
    </row>
    <row customHeight="1" ht="11.25">
      <c r="A78" s="0" t="s">
        <v>16</v>
      </c>
      <c r="B78" s="0" t="s">
        <v>3439</v>
      </c>
      <c r="C78" s="0" t="s">
        <v>3440</v>
      </c>
      <c r="D78" s="0" t="s">
        <v>3445</v>
      </c>
      <c r="E78" s="0" t="s">
        <v>3446</v>
      </c>
      <c r="F78" s="0" t="s">
        <v>3280</v>
      </c>
      <c r="G78" s="0" t="s">
        <v>3447</v>
      </c>
    </row>
    <row customHeight="1" ht="11.25">
      <c r="A79" s="0" t="s">
        <v>16</v>
      </c>
      <c r="B79" s="0" t="s">
        <v>3439</v>
      </c>
      <c r="C79" s="0" t="s">
        <v>3440</v>
      </c>
      <c r="D79" s="0" t="s">
        <v>3448</v>
      </c>
      <c r="E79" s="0" t="s">
        <v>3449</v>
      </c>
      <c r="F79" s="0" t="s">
        <v>3280</v>
      </c>
      <c r="G79" s="0" t="s">
        <v>3450</v>
      </c>
    </row>
    <row customHeight="1" ht="11.25">
      <c r="A80" s="0" t="s">
        <v>16</v>
      </c>
      <c r="B80" s="0" t="s">
        <v>3439</v>
      </c>
      <c r="C80" s="0" t="s">
        <v>3440</v>
      </c>
      <c r="D80" s="0" t="s">
        <v>3451</v>
      </c>
      <c r="E80" s="0" t="s">
        <v>3452</v>
      </c>
      <c r="F80" s="0" t="s">
        <v>3280</v>
      </c>
      <c r="G80" s="0" t="s">
        <v>3453</v>
      </c>
    </row>
    <row customHeight="1" ht="11.25">
      <c r="A81" s="0" t="s">
        <v>16</v>
      </c>
      <c r="B81" s="0" t="s">
        <v>3439</v>
      </c>
      <c r="C81" s="0" t="s">
        <v>3440</v>
      </c>
      <c r="D81" s="0" t="s">
        <v>3454</v>
      </c>
      <c r="E81" s="0" t="s">
        <v>3455</v>
      </c>
      <c r="F81" s="0" t="s">
        <v>3280</v>
      </c>
      <c r="G81" s="0" t="s">
        <v>3456</v>
      </c>
    </row>
    <row customHeight="1" ht="11.25">
      <c r="A82" s="0" t="s">
        <v>16</v>
      </c>
      <c r="B82" s="0" t="s">
        <v>3439</v>
      </c>
      <c r="C82" s="0" t="s">
        <v>3440</v>
      </c>
      <c r="D82" s="0" t="s">
        <v>3457</v>
      </c>
      <c r="E82" s="0" t="s">
        <v>3458</v>
      </c>
      <c r="F82" s="0" t="s">
        <v>3280</v>
      </c>
      <c r="G82" s="0" t="s">
        <v>3459</v>
      </c>
    </row>
    <row customHeight="1" ht="11.25">
      <c r="A83" s="0" t="s">
        <v>16</v>
      </c>
      <c r="B83" s="0" t="s">
        <v>3439</v>
      </c>
      <c r="C83" s="0" t="s">
        <v>3440</v>
      </c>
      <c r="D83" s="0" t="s">
        <v>3460</v>
      </c>
      <c r="E83" s="0" t="s">
        <v>3461</v>
      </c>
      <c r="F83" s="0" t="s">
        <v>3280</v>
      </c>
      <c r="G83" s="0" t="s">
        <v>3462</v>
      </c>
    </row>
    <row customHeight="1" ht="11.25">
      <c r="A84" s="0" t="s">
        <v>16</v>
      </c>
      <c r="B84" s="0" t="s">
        <v>3463</v>
      </c>
      <c r="C84" s="0" t="s">
        <v>3464</v>
      </c>
      <c r="D84" s="0" t="s">
        <v>3463</v>
      </c>
      <c r="E84" s="0" t="s">
        <v>3464</v>
      </c>
      <c r="F84" s="0" t="s">
        <v>3465</v>
      </c>
      <c r="G84" s="0" t="s">
        <v>3466</v>
      </c>
    </row>
    <row customHeight="1" ht="11.25">
      <c r="A85" s="0" t="s">
        <v>16</v>
      </c>
      <c r="B85" s="0" t="s">
        <v>3467</v>
      </c>
      <c r="C85" s="0" t="s">
        <v>3468</v>
      </c>
      <c r="D85" s="0" t="s">
        <v>3467</v>
      </c>
      <c r="E85" s="0" t="s">
        <v>3468</v>
      </c>
      <c r="F85" s="0" t="s">
        <v>3465</v>
      </c>
      <c r="G85" s="0" t="s">
        <v>3469</v>
      </c>
    </row>
    <row customHeight="1" ht="11.25">
      <c r="A86" s="0" t="s">
        <v>16</v>
      </c>
      <c r="B86" s="0" t="s">
        <v>3470</v>
      </c>
      <c r="C86" s="0" t="s">
        <v>3471</v>
      </c>
      <c r="D86" s="0" t="s">
        <v>3470</v>
      </c>
      <c r="E86" s="0" t="s">
        <v>3471</v>
      </c>
      <c r="F86" s="0" t="s">
        <v>3465</v>
      </c>
      <c r="G86" s="0" t="s">
        <v>3472</v>
      </c>
    </row>
    <row customHeight="1" ht="11.25">
      <c r="A87" s="0" t="s">
        <v>16</v>
      </c>
      <c r="B87" s="0" t="s">
        <v>3473</v>
      </c>
      <c r="C87" s="0" t="s">
        <v>3474</v>
      </c>
      <c r="D87" s="0" t="s">
        <v>3473</v>
      </c>
      <c r="E87" s="0" t="s">
        <v>3474</v>
      </c>
      <c r="F87" s="0" t="s">
        <v>3465</v>
      </c>
      <c r="G87" s="0" t="s">
        <v>3475</v>
      </c>
    </row>
    <row customHeight="1" ht="11.25">
      <c r="A88" s="0" t="s">
        <v>16</v>
      </c>
      <c r="B88" s="0" t="s">
        <v>3476</v>
      </c>
      <c r="C88" s="0" t="s">
        <v>3477</v>
      </c>
      <c r="D88" s="0" t="s">
        <v>3476</v>
      </c>
      <c r="E88" s="0" t="s">
        <v>3477</v>
      </c>
      <c r="F88" s="0" t="s">
        <v>3465</v>
      </c>
      <c r="G88" s="0" t="s">
        <v>3478</v>
      </c>
    </row>
    <row customHeight="1" ht="11.25">
      <c r="A89" s="0" t="s">
        <v>16</v>
      </c>
      <c r="B89" s="0" t="s">
        <v>3479</v>
      </c>
      <c r="C89" s="0" t="s">
        <v>3480</v>
      </c>
      <c r="D89" s="0" t="s">
        <v>3479</v>
      </c>
      <c r="E89" s="0" t="s">
        <v>3480</v>
      </c>
      <c r="F89" s="0" t="s">
        <v>3465</v>
      </c>
      <c r="G89" s="0" t="s">
        <v>3481</v>
      </c>
    </row>
    <row customHeight="1" ht="11.25">
      <c r="A90" s="0" t="s">
        <v>16</v>
      </c>
      <c r="B90" s="0" t="s">
        <v>3482</v>
      </c>
      <c r="C90" s="0" t="s">
        <v>3483</v>
      </c>
      <c r="D90" s="0" t="s">
        <v>3482</v>
      </c>
      <c r="E90" s="0" t="s">
        <v>3483</v>
      </c>
      <c r="F90" s="0" t="s">
        <v>3465</v>
      </c>
      <c r="G90" s="0" t="s">
        <v>3484</v>
      </c>
    </row>
    <row customHeight="1" ht="11.25">
      <c r="A91" s="0" t="s">
        <v>16</v>
      </c>
      <c r="B91" s="0" t="s">
        <v>3485</v>
      </c>
      <c r="C91" s="0" t="s">
        <v>3486</v>
      </c>
      <c r="D91" s="0" t="s">
        <v>3485</v>
      </c>
      <c r="E91" s="0" t="s">
        <v>3486</v>
      </c>
      <c r="F91" s="0" t="s">
        <v>3465</v>
      </c>
      <c r="G91" s="0" t="s">
        <v>3487</v>
      </c>
    </row>
    <row customHeight="1" ht="11.25">
      <c r="A92" s="0" t="s">
        <v>16</v>
      </c>
      <c r="B92" s="0" t="s">
        <v>3488</v>
      </c>
      <c r="C92" s="0" t="s">
        <v>3489</v>
      </c>
      <c r="D92" s="0" t="s">
        <v>3488</v>
      </c>
      <c r="E92" s="0" t="s">
        <v>3489</v>
      </c>
      <c r="F92" s="0" t="s">
        <v>3465</v>
      </c>
      <c r="G92" s="0" t="s">
        <v>3490</v>
      </c>
    </row>
    <row customHeight="1" ht="11.25">
      <c r="A93" s="0" t="s">
        <v>16</v>
      </c>
      <c r="B93" s="0" t="s">
        <v>3491</v>
      </c>
      <c r="C93" s="0" t="s">
        <v>3492</v>
      </c>
      <c r="D93" s="0" t="s">
        <v>3491</v>
      </c>
      <c r="E93" s="0" t="s">
        <v>3492</v>
      </c>
      <c r="F93" s="0" t="s">
        <v>3465</v>
      </c>
      <c r="G93" s="0" t="s">
        <v>3493</v>
      </c>
    </row>
    <row customHeight="1" ht="11.25">
      <c r="A94" s="0" t="s">
        <v>16</v>
      </c>
      <c r="B94" s="0" t="s">
        <v>3494</v>
      </c>
      <c r="C94" s="0" t="s">
        <v>3495</v>
      </c>
      <c r="D94" s="0" t="s">
        <v>3494</v>
      </c>
      <c r="E94" s="0" t="s">
        <v>3495</v>
      </c>
      <c r="F94" s="0" t="s">
        <v>3465</v>
      </c>
      <c r="G94" s="0" t="s">
        <v>3496</v>
      </c>
    </row>
    <row customHeight="1" ht="11.25">
      <c r="A95" s="0" t="s">
        <v>16</v>
      </c>
      <c r="B95" s="0" t="s">
        <v>3497</v>
      </c>
      <c r="C95" s="0" t="s">
        <v>3498</v>
      </c>
      <c r="D95" s="0" t="s">
        <v>3497</v>
      </c>
      <c r="E95" s="0" t="s">
        <v>3498</v>
      </c>
      <c r="F95" s="0" t="s">
        <v>3465</v>
      </c>
      <c r="G95" s="0" t="s">
        <v>3499</v>
      </c>
    </row>
    <row customHeight="1" ht="11.25">
      <c r="A96" s="0" t="s">
        <v>16</v>
      </c>
      <c r="B96" s="0" t="s">
        <v>3500</v>
      </c>
      <c r="C96" s="0" t="s">
        <v>3501</v>
      </c>
      <c r="D96" s="0" t="s">
        <v>3502</v>
      </c>
      <c r="E96" s="0" t="s">
        <v>3503</v>
      </c>
      <c r="F96" s="0" t="s">
        <v>3280</v>
      </c>
      <c r="G96" s="0" t="s">
        <v>3504</v>
      </c>
    </row>
    <row customHeight="1" ht="11.25">
      <c r="A97" s="0" t="s">
        <v>16</v>
      </c>
      <c r="B97" s="0" t="s">
        <v>3500</v>
      </c>
      <c r="C97" s="0" t="s">
        <v>3501</v>
      </c>
      <c r="D97" s="0" t="s">
        <v>3505</v>
      </c>
      <c r="E97" s="0" t="s">
        <v>3506</v>
      </c>
      <c r="F97" s="0" t="s">
        <v>3280</v>
      </c>
      <c r="G97" s="0" t="s">
        <v>3507</v>
      </c>
    </row>
    <row customHeight="1" ht="11.25">
      <c r="A98" s="0" t="s">
        <v>16</v>
      </c>
      <c r="B98" s="0" t="s">
        <v>3500</v>
      </c>
      <c r="C98" s="0" t="s">
        <v>3501</v>
      </c>
      <c r="D98" s="0" t="s">
        <v>3508</v>
      </c>
      <c r="E98" s="0" t="s">
        <v>3509</v>
      </c>
      <c r="F98" s="0" t="s">
        <v>3280</v>
      </c>
      <c r="G98" s="0" t="s">
        <v>3510</v>
      </c>
    </row>
    <row customHeight="1" ht="11.25">
      <c r="A99" s="0" t="s">
        <v>16</v>
      </c>
      <c r="B99" s="0" t="s">
        <v>3500</v>
      </c>
      <c r="C99" s="0" t="s">
        <v>3501</v>
      </c>
      <c r="D99" s="0" t="s">
        <v>3430</v>
      </c>
      <c r="E99" s="0" t="s">
        <v>3511</v>
      </c>
      <c r="F99" s="0" t="s">
        <v>3280</v>
      </c>
      <c r="G99" s="0" t="s">
        <v>3512</v>
      </c>
    </row>
    <row customHeight="1" ht="11.25">
      <c r="A100" s="0" t="s">
        <v>16</v>
      </c>
      <c r="B100" s="0" t="s">
        <v>3500</v>
      </c>
      <c r="C100" s="0" t="s">
        <v>3501</v>
      </c>
      <c r="D100" s="0" t="s">
        <v>3513</v>
      </c>
      <c r="E100" s="0" t="s">
        <v>3514</v>
      </c>
      <c r="F100" s="0" t="s">
        <v>3280</v>
      </c>
      <c r="G100" s="0" t="s">
        <v>3515</v>
      </c>
    </row>
    <row customHeight="1" ht="11.25">
      <c r="A101" s="0" t="s">
        <v>16</v>
      </c>
      <c r="B101" s="0" t="s">
        <v>3500</v>
      </c>
      <c r="C101" s="0" t="s">
        <v>3501</v>
      </c>
      <c r="D101" s="0" t="s">
        <v>3500</v>
      </c>
      <c r="E101" s="0" t="s">
        <v>3501</v>
      </c>
      <c r="F101" s="0" t="s">
        <v>3277</v>
      </c>
      <c r="G101" s="0" t="s">
        <v>3516</v>
      </c>
    </row>
    <row customHeight="1" ht="11.25">
      <c r="A102" s="0" t="s">
        <v>16</v>
      </c>
      <c r="B102" s="0" t="s">
        <v>3500</v>
      </c>
      <c r="C102" s="0" t="s">
        <v>3501</v>
      </c>
      <c r="D102" s="0" t="s">
        <v>3517</v>
      </c>
      <c r="E102" s="0" t="s">
        <v>3518</v>
      </c>
      <c r="F102" s="0" t="s">
        <v>3280</v>
      </c>
      <c r="G102" s="0" t="s">
        <v>3519</v>
      </c>
    </row>
    <row customHeight="1" ht="11.25">
      <c r="A103" s="0" t="s">
        <v>16</v>
      </c>
      <c r="B103" s="0" t="s">
        <v>3500</v>
      </c>
      <c r="C103" s="0" t="s">
        <v>3501</v>
      </c>
      <c r="D103" s="0" t="s">
        <v>3520</v>
      </c>
      <c r="E103" s="0" t="s">
        <v>3521</v>
      </c>
      <c r="F103" s="0" t="s">
        <v>3280</v>
      </c>
      <c r="G103" s="0" t="s">
        <v>3522</v>
      </c>
    </row>
    <row customHeight="1" ht="11.25">
      <c r="A104" s="0" t="s">
        <v>16</v>
      </c>
      <c r="B104" s="0" t="s">
        <v>3500</v>
      </c>
      <c r="C104" s="0" t="s">
        <v>3501</v>
      </c>
      <c r="D104" s="0" t="s">
        <v>3523</v>
      </c>
      <c r="E104" s="0" t="s">
        <v>3524</v>
      </c>
      <c r="F104" s="0" t="s">
        <v>3280</v>
      </c>
      <c r="G104" s="0" t="s">
        <v>3525</v>
      </c>
    </row>
    <row customHeight="1" ht="11.25">
      <c r="A105" s="0" t="s">
        <v>16</v>
      </c>
      <c r="B105" s="0" t="s">
        <v>3500</v>
      </c>
      <c r="C105" s="0" t="s">
        <v>3501</v>
      </c>
      <c r="D105" s="0" t="s">
        <v>3526</v>
      </c>
      <c r="E105" s="0" t="s">
        <v>3527</v>
      </c>
      <c r="F105" s="0" t="s">
        <v>3280</v>
      </c>
      <c r="G105" s="0" t="s">
        <v>3528</v>
      </c>
    </row>
    <row customHeight="1" ht="11.25">
      <c r="A106" s="0" t="s">
        <v>16</v>
      </c>
      <c r="B106" s="0" t="s">
        <v>3500</v>
      </c>
      <c r="C106" s="0" t="s">
        <v>3501</v>
      </c>
      <c r="D106" s="0" t="s">
        <v>3529</v>
      </c>
      <c r="E106" s="0" t="s">
        <v>3530</v>
      </c>
      <c r="F106" s="0" t="s">
        <v>3280</v>
      </c>
      <c r="G106" s="0" t="s">
        <v>3531</v>
      </c>
    </row>
    <row customHeight="1" ht="11.25">
      <c r="A107" s="0" t="s">
        <v>16</v>
      </c>
      <c r="B107" s="0" t="s">
        <v>3500</v>
      </c>
      <c r="C107" s="0" t="s">
        <v>3501</v>
      </c>
      <c r="D107" s="0" t="s">
        <v>3532</v>
      </c>
      <c r="E107" s="0" t="s">
        <v>3533</v>
      </c>
      <c r="F107" s="0" t="s">
        <v>3280</v>
      </c>
      <c r="G107" s="0" t="s">
        <v>3534</v>
      </c>
    </row>
    <row customHeight="1" ht="11.25">
      <c r="A108" s="0" t="s">
        <v>16</v>
      </c>
      <c r="B108" s="0" t="s">
        <v>3500</v>
      </c>
      <c r="C108" s="0" t="s">
        <v>3501</v>
      </c>
      <c r="D108" s="0" t="s">
        <v>3457</v>
      </c>
      <c r="E108" s="0" t="s">
        <v>3535</v>
      </c>
      <c r="F108" s="0" t="s">
        <v>3280</v>
      </c>
      <c r="G108" s="0" t="s">
        <v>3536</v>
      </c>
    </row>
    <row customHeight="1" ht="11.25">
      <c r="A109" s="0" t="s">
        <v>16</v>
      </c>
      <c r="B109" s="0" t="s">
        <v>3500</v>
      </c>
      <c r="C109" s="0" t="s">
        <v>3501</v>
      </c>
      <c r="D109" s="0" t="s">
        <v>3537</v>
      </c>
      <c r="E109" s="0" t="s">
        <v>3538</v>
      </c>
      <c r="F109" s="0" t="s">
        <v>3280</v>
      </c>
      <c r="G109" s="0" t="s">
        <v>3539</v>
      </c>
    </row>
    <row customHeight="1" ht="11.25">
      <c r="A110" s="0" t="s">
        <v>16</v>
      </c>
      <c r="B110" s="0" t="s">
        <v>99</v>
      </c>
      <c r="C110" s="0" t="s">
        <v>100</v>
      </c>
      <c r="D110" s="0" t="s">
        <v>3540</v>
      </c>
      <c r="E110" s="0" t="s">
        <v>3541</v>
      </c>
      <c r="F110" s="0" t="s">
        <v>3280</v>
      </c>
      <c r="G110" s="0" t="s">
        <v>3542</v>
      </c>
    </row>
    <row customHeight="1" ht="11.25">
      <c r="A111" s="0" t="s">
        <v>16</v>
      </c>
      <c r="B111" s="0" t="s">
        <v>99</v>
      </c>
      <c r="C111" s="0" t="s">
        <v>100</v>
      </c>
      <c r="D111" s="0" t="s">
        <v>3543</v>
      </c>
      <c r="E111" s="0" t="s">
        <v>3544</v>
      </c>
      <c r="F111" s="0" t="s">
        <v>3280</v>
      </c>
      <c r="G111" s="0" t="s">
        <v>3545</v>
      </c>
    </row>
    <row customHeight="1" ht="11.25">
      <c r="A112" s="0" t="s">
        <v>16</v>
      </c>
      <c r="B112" s="0" t="s">
        <v>99</v>
      </c>
      <c r="C112" s="0" t="s">
        <v>100</v>
      </c>
      <c r="D112" s="0" t="s">
        <v>99</v>
      </c>
      <c r="E112" s="0" t="s">
        <v>100</v>
      </c>
      <c r="F112" s="0" t="s">
        <v>3277</v>
      </c>
      <c r="G112" s="0" t="s">
        <v>98</v>
      </c>
    </row>
    <row customHeight="1" ht="11.25">
      <c r="A113" s="0" t="s">
        <v>16</v>
      </c>
      <c r="B113" s="0" t="s">
        <v>99</v>
      </c>
      <c r="C113" s="0" t="s">
        <v>100</v>
      </c>
      <c r="D113" s="0" t="s">
        <v>3546</v>
      </c>
      <c r="E113" s="0" t="s">
        <v>3547</v>
      </c>
      <c r="F113" s="0" t="s">
        <v>3280</v>
      </c>
      <c r="G113" s="0" t="s">
        <v>3548</v>
      </c>
    </row>
    <row customHeight="1" ht="11.25">
      <c r="A114" s="0" t="s">
        <v>16</v>
      </c>
      <c r="B114" s="0" t="s">
        <v>99</v>
      </c>
      <c r="C114" s="0" t="s">
        <v>100</v>
      </c>
      <c r="D114" s="0" t="s">
        <v>3362</v>
      </c>
      <c r="E114" s="0" t="s">
        <v>3549</v>
      </c>
      <c r="F114" s="0" t="s">
        <v>3280</v>
      </c>
      <c r="G114" s="0" t="s">
        <v>3550</v>
      </c>
    </row>
    <row customHeight="1" ht="11.25">
      <c r="A115" s="0" t="s">
        <v>16</v>
      </c>
      <c r="B115" s="0" t="s">
        <v>99</v>
      </c>
      <c r="C115" s="0" t="s">
        <v>100</v>
      </c>
      <c r="D115" s="0" t="s">
        <v>3551</v>
      </c>
      <c r="E115" s="0" t="s">
        <v>3552</v>
      </c>
      <c r="F115" s="0" t="s">
        <v>3280</v>
      </c>
      <c r="G115" s="0" t="s">
        <v>3553</v>
      </c>
    </row>
    <row customHeight="1" ht="11.25">
      <c r="A116" s="0" t="s">
        <v>16</v>
      </c>
      <c r="B116" s="0" t="s">
        <v>99</v>
      </c>
      <c r="C116" s="0" t="s">
        <v>100</v>
      </c>
      <c r="D116" s="0" t="s">
        <v>3554</v>
      </c>
      <c r="E116" s="0" t="s">
        <v>3555</v>
      </c>
      <c r="F116" s="0" t="s">
        <v>3280</v>
      </c>
      <c r="G116" s="0" t="s">
        <v>3556</v>
      </c>
    </row>
    <row customHeight="1" ht="11.25">
      <c r="A117" s="0" t="s">
        <v>16</v>
      </c>
      <c r="B117" s="0" t="s">
        <v>99</v>
      </c>
      <c r="C117" s="0" t="s">
        <v>100</v>
      </c>
      <c r="D117" s="0" t="s">
        <v>3557</v>
      </c>
      <c r="E117" s="0" t="s">
        <v>3558</v>
      </c>
      <c r="F117" s="0" t="s">
        <v>3280</v>
      </c>
      <c r="G117" s="0" t="s">
        <v>3559</v>
      </c>
    </row>
    <row customHeight="1" ht="11.25">
      <c r="A118" s="0" t="s">
        <v>16</v>
      </c>
      <c r="B118" s="0" t="s">
        <v>99</v>
      </c>
      <c r="C118" s="0" t="s">
        <v>100</v>
      </c>
      <c r="D118" s="0" t="s">
        <v>3560</v>
      </c>
      <c r="E118" s="0" t="s">
        <v>3561</v>
      </c>
      <c r="F118" s="0" t="s">
        <v>3280</v>
      </c>
      <c r="G118" s="0" t="s">
        <v>3562</v>
      </c>
    </row>
    <row customHeight="1" ht="11.25">
      <c r="A119" s="0" t="s">
        <v>16</v>
      </c>
      <c r="B119" s="0" t="s">
        <v>99</v>
      </c>
      <c r="C119" s="0" t="s">
        <v>100</v>
      </c>
      <c r="D119" s="0" t="s">
        <v>3563</v>
      </c>
      <c r="E119" s="0" t="s">
        <v>3564</v>
      </c>
      <c r="F119" s="0" t="s">
        <v>3280</v>
      </c>
      <c r="G119" s="0" t="s">
        <v>3565</v>
      </c>
    </row>
    <row customHeight="1" ht="11.25">
      <c r="A120" s="0" t="s">
        <v>16</v>
      </c>
      <c r="B120" s="0" t="s">
        <v>3566</v>
      </c>
      <c r="C120" s="0" t="s">
        <v>3567</v>
      </c>
      <c r="D120" s="0" t="s">
        <v>3566</v>
      </c>
      <c r="E120" s="0" t="s">
        <v>3567</v>
      </c>
      <c r="F120" s="0" t="s">
        <v>3277</v>
      </c>
      <c r="G120" s="0" t="s">
        <v>3568</v>
      </c>
    </row>
    <row customHeight="1" ht="11.25">
      <c r="A121" s="0" t="s">
        <v>16</v>
      </c>
      <c r="B121" s="0" t="s">
        <v>3566</v>
      </c>
      <c r="C121" s="0" t="s">
        <v>3567</v>
      </c>
      <c r="D121" s="0" t="s">
        <v>3569</v>
      </c>
      <c r="E121" s="0" t="s">
        <v>3570</v>
      </c>
      <c r="F121" s="0" t="s">
        <v>3280</v>
      </c>
      <c r="G121" s="0" t="s">
        <v>3571</v>
      </c>
    </row>
    <row customHeight="1" ht="11.25">
      <c r="A122" s="0" t="s">
        <v>16</v>
      </c>
      <c r="B122" s="0" t="s">
        <v>3566</v>
      </c>
      <c r="C122" s="0" t="s">
        <v>3567</v>
      </c>
      <c r="D122" s="0" t="s">
        <v>3572</v>
      </c>
      <c r="E122" s="0" t="s">
        <v>3573</v>
      </c>
      <c r="F122" s="0" t="s">
        <v>3280</v>
      </c>
      <c r="G122" s="0" t="s">
        <v>3574</v>
      </c>
    </row>
    <row customHeight="1" ht="11.25">
      <c r="A123" s="0" t="s">
        <v>16</v>
      </c>
      <c r="B123" s="0" t="s">
        <v>3566</v>
      </c>
      <c r="C123" s="0" t="s">
        <v>3567</v>
      </c>
      <c r="D123" s="0" t="s">
        <v>3575</v>
      </c>
      <c r="E123" s="0" t="s">
        <v>3576</v>
      </c>
      <c r="F123" s="0" t="s">
        <v>3280</v>
      </c>
      <c r="G123" s="0" t="s">
        <v>3577</v>
      </c>
    </row>
    <row customHeight="1" ht="11.25">
      <c r="A124" s="0" t="s">
        <v>16</v>
      </c>
      <c r="B124" s="0" t="s">
        <v>3566</v>
      </c>
      <c r="C124" s="0" t="s">
        <v>3567</v>
      </c>
      <c r="D124" s="0" t="s">
        <v>3578</v>
      </c>
      <c r="E124" s="0" t="s">
        <v>3579</v>
      </c>
      <c r="F124" s="0" t="s">
        <v>3280</v>
      </c>
      <c r="G124" s="0" t="s">
        <v>3580</v>
      </c>
    </row>
    <row customHeight="1" ht="11.25">
      <c r="A125" s="0" t="s">
        <v>16</v>
      </c>
      <c r="B125" s="0" t="s">
        <v>3566</v>
      </c>
      <c r="C125" s="0" t="s">
        <v>3567</v>
      </c>
      <c r="D125" s="0" t="s">
        <v>3581</v>
      </c>
      <c r="E125" s="0" t="s">
        <v>3582</v>
      </c>
      <c r="F125" s="0" t="s">
        <v>3280</v>
      </c>
      <c r="G125" s="0" t="s">
        <v>3583</v>
      </c>
    </row>
    <row customHeight="1" ht="11.25">
      <c r="A126" s="0" t="s">
        <v>16</v>
      </c>
      <c r="B126" s="0" t="s">
        <v>3566</v>
      </c>
      <c r="C126" s="0" t="s">
        <v>3567</v>
      </c>
      <c r="D126" s="0" t="s">
        <v>3584</v>
      </c>
      <c r="E126" s="0" t="s">
        <v>3585</v>
      </c>
      <c r="F126" s="0" t="s">
        <v>3280</v>
      </c>
      <c r="G126" s="0" t="s">
        <v>3586</v>
      </c>
    </row>
    <row customHeight="1" ht="11.25">
      <c r="A127" s="0" t="s">
        <v>16</v>
      </c>
      <c r="B127" s="0" t="s">
        <v>3566</v>
      </c>
      <c r="C127" s="0" t="s">
        <v>3567</v>
      </c>
      <c r="D127" s="0" t="s">
        <v>3587</v>
      </c>
      <c r="E127" s="0" t="s">
        <v>3588</v>
      </c>
      <c r="F127" s="0" t="s">
        <v>3280</v>
      </c>
      <c r="G127" s="0" t="s">
        <v>3589</v>
      </c>
    </row>
    <row customHeight="1" ht="11.25">
      <c r="A128" s="0" t="s">
        <v>16</v>
      </c>
      <c r="B128" s="0" t="s">
        <v>3566</v>
      </c>
      <c r="C128" s="0" t="s">
        <v>3567</v>
      </c>
      <c r="D128" s="0" t="s">
        <v>3590</v>
      </c>
      <c r="E128" s="0" t="s">
        <v>3591</v>
      </c>
      <c r="F128" s="0" t="s">
        <v>3280</v>
      </c>
      <c r="G128" s="0" t="s">
        <v>3592</v>
      </c>
    </row>
    <row customHeight="1" ht="11.25">
      <c r="A129" s="0" t="s">
        <v>16</v>
      </c>
      <c r="B129" s="0" t="s">
        <v>3566</v>
      </c>
      <c r="C129" s="0" t="s">
        <v>3567</v>
      </c>
      <c r="D129" s="0" t="s">
        <v>3593</v>
      </c>
      <c r="E129" s="0" t="s">
        <v>3594</v>
      </c>
      <c r="F129" s="0" t="s">
        <v>3280</v>
      </c>
      <c r="G129" s="0" t="s">
        <v>3595</v>
      </c>
    </row>
    <row customHeight="1" ht="11.25">
      <c r="A130" s="0" t="s">
        <v>16</v>
      </c>
      <c r="B130" s="0" t="s">
        <v>3596</v>
      </c>
      <c r="C130" s="0" t="s">
        <v>3597</v>
      </c>
      <c r="D130" s="0" t="s">
        <v>3598</v>
      </c>
      <c r="E130" s="0" t="s">
        <v>3599</v>
      </c>
      <c r="F130" s="0" t="s">
        <v>3280</v>
      </c>
      <c r="G130" s="0" t="s">
        <v>3600</v>
      </c>
    </row>
    <row customHeight="1" ht="11.25">
      <c r="A131" s="0" t="s">
        <v>16</v>
      </c>
      <c r="B131" s="0" t="s">
        <v>3596</v>
      </c>
      <c r="C131" s="0" t="s">
        <v>3597</v>
      </c>
      <c r="D131" s="0" t="s">
        <v>3601</v>
      </c>
      <c r="E131" s="0" t="s">
        <v>3602</v>
      </c>
      <c r="F131" s="0" t="s">
        <v>3280</v>
      </c>
      <c r="G131" s="0" t="s">
        <v>3603</v>
      </c>
    </row>
    <row customHeight="1" ht="11.25">
      <c r="A132" s="0" t="s">
        <v>16</v>
      </c>
      <c r="B132" s="0" t="s">
        <v>3596</v>
      </c>
      <c r="C132" s="0" t="s">
        <v>3597</v>
      </c>
      <c r="D132" s="0" t="s">
        <v>3604</v>
      </c>
      <c r="E132" s="0" t="s">
        <v>3605</v>
      </c>
      <c r="F132" s="0" t="s">
        <v>3280</v>
      </c>
      <c r="G132" s="0" t="s">
        <v>3606</v>
      </c>
    </row>
    <row customHeight="1" ht="11.25">
      <c r="A133" s="0" t="s">
        <v>16</v>
      </c>
      <c r="B133" s="0" t="s">
        <v>3596</v>
      </c>
      <c r="C133" s="0" t="s">
        <v>3597</v>
      </c>
      <c r="D133" s="0" t="s">
        <v>3596</v>
      </c>
      <c r="E133" s="0" t="s">
        <v>3597</v>
      </c>
      <c r="F133" s="0" t="s">
        <v>3277</v>
      </c>
      <c r="G133" s="0" t="s">
        <v>3607</v>
      </c>
    </row>
    <row customHeight="1" ht="11.25">
      <c r="A134" s="0" t="s">
        <v>16</v>
      </c>
      <c r="B134" s="0" t="s">
        <v>3596</v>
      </c>
      <c r="C134" s="0" t="s">
        <v>3597</v>
      </c>
      <c r="D134" s="0" t="s">
        <v>3608</v>
      </c>
      <c r="E134" s="0" t="s">
        <v>3609</v>
      </c>
      <c r="F134" s="0" t="s">
        <v>3319</v>
      </c>
      <c r="G134" s="0" t="s">
        <v>3610</v>
      </c>
    </row>
    <row customHeight="1" ht="11.25">
      <c r="A135" s="0" t="s">
        <v>16</v>
      </c>
      <c r="B135" s="0" t="s">
        <v>3596</v>
      </c>
      <c r="C135" s="0" t="s">
        <v>3597</v>
      </c>
      <c r="D135" s="0" t="s">
        <v>3611</v>
      </c>
      <c r="E135" s="0" t="s">
        <v>3612</v>
      </c>
      <c r="F135" s="0" t="s">
        <v>3280</v>
      </c>
      <c r="G135" s="0" t="s">
        <v>3613</v>
      </c>
    </row>
    <row customHeight="1" ht="11.25">
      <c r="A136" s="0" t="s">
        <v>16</v>
      </c>
      <c r="B136" s="0" t="s">
        <v>3596</v>
      </c>
      <c r="C136" s="0" t="s">
        <v>3597</v>
      </c>
      <c r="D136" s="0" t="s">
        <v>3614</v>
      </c>
      <c r="E136" s="0" t="s">
        <v>3615</v>
      </c>
      <c r="F136" s="0" t="s">
        <v>3280</v>
      </c>
      <c r="G136" s="0" t="s">
        <v>3616</v>
      </c>
    </row>
    <row customHeight="1" ht="11.25">
      <c r="A137" s="0" t="s">
        <v>16</v>
      </c>
      <c r="B137" s="0" t="s">
        <v>3596</v>
      </c>
      <c r="C137" s="0" t="s">
        <v>3597</v>
      </c>
      <c r="D137" s="0" t="s">
        <v>3350</v>
      </c>
      <c r="E137" s="0" t="s">
        <v>3617</v>
      </c>
      <c r="F137" s="0" t="s">
        <v>3280</v>
      </c>
      <c r="G137" s="0" t="s">
        <v>3618</v>
      </c>
    </row>
    <row customHeight="1" ht="11.25">
      <c r="A138" s="0" t="s">
        <v>16</v>
      </c>
      <c r="B138" s="0" t="s">
        <v>3596</v>
      </c>
      <c r="C138" s="0" t="s">
        <v>3597</v>
      </c>
      <c r="D138" s="0" t="s">
        <v>3619</v>
      </c>
      <c r="E138" s="0" t="s">
        <v>3620</v>
      </c>
      <c r="F138" s="0" t="s">
        <v>3280</v>
      </c>
      <c r="G138" s="0" t="s">
        <v>3621</v>
      </c>
    </row>
    <row customHeight="1" ht="11.25">
      <c r="A139" s="0" t="s">
        <v>16</v>
      </c>
      <c r="B139" s="0" t="s">
        <v>3596</v>
      </c>
      <c r="C139" s="0" t="s">
        <v>3597</v>
      </c>
      <c r="D139" s="0" t="s">
        <v>3622</v>
      </c>
      <c r="E139" s="0" t="s">
        <v>3623</v>
      </c>
      <c r="F139" s="0" t="s">
        <v>3280</v>
      </c>
      <c r="G139" s="0" t="s">
        <v>3624</v>
      </c>
    </row>
    <row customHeight="1" ht="11.25">
      <c r="A140" s="0" t="s">
        <v>16</v>
      </c>
      <c r="B140" s="0" t="s">
        <v>3625</v>
      </c>
      <c r="C140" s="0" t="s">
        <v>3626</v>
      </c>
      <c r="D140" s="0" t="s">
        <v>3627</v>
      </c>
      <c r="E140" s="0" t="s">
        <v>3628</v>
      </c>
      <c r="F140" s="0" t="s">
        <v>3280</v>
      </c>
      <c r="G140" s="0" t="s">
        <v>3629</v>
      </c>
    </row>
    <row customHeight="1" ht="11.25">
      <c r="A141" s="0" t="s">
        <v>16</v>
      </c>
      <c r="B141" s="0" t="s">
        <v>3625</v>
      </c>
      <c r="C141" s="0" t="s">
        <v>3626</v>
      </c>
      <c r="D141" s="0" t="s">
        <v>3630</v>
      </c>
      <c r="E141" s="0" t="s">
        <v>3631</v>
      </c>
      <c r="F141" s="0" t="s">
        <v>3280</v>
      </c>
      <c r="G141" s="0" t="s">
        <v>3632</v>
      </c>
    </row>
    <row customHeight="1" ht="11.25">
      <c r="A142" s="0" t="s">
        <v>16</v>
      </c>
      <c r="B142" s="0" t="s">
        <v>3625</v>
      </c>
      <c r="C142" s="0" t="s">
        <v>3626</v>
      </c>
      <c r="D142" s="0" t="s">
        <v>3633</v>
      </c>
      <c r="E142" s="0" t="s">
        <v>3634</v>
      </c>
      <c r="F142" s="0" t="s">
        <v>3280</v>
      </c>
      <c r="G142" s="0" t="s">
        <v>3635</v>
      </c>
    </row>
    <row customHeight="1" ht="11.25">
      <c r="A143" s="0" t="s">
        <v>16</v>
      </c>
      <c r="B143" s="0" t="s">
        <v>3625</v>
      </c>
      <c r="C143" s="0" t="s">
        <v>3626</v>
      </c>
      <c r="D143" s="0" t="s">
        <v>3625</v>
      </c>
      <c r="E143" s="0" t="s">
        <v>3626</v>
      </c>
      <c r="F143" s="0" t="s">
        <v>3277</v>
      </c>
      <c r="G143" s="0" t="s">
        <v>3636</v>
      </c>
    </row>
    <row customHeight="1" ht="11.25">
      <c r="A144" s="0" t="s">
        <v>16</v>
      </c>
      <c r="B144" s="0" t="s">
        <v>3625</v>
      </c>
      <c r="C144" s="0" t="s">
        <v>3626</v>
      </c>
      <c r="D144" s="0" t="s">
        <v>3637</v>
      </c>
      <c r="E144" s="0" t="s">
        <v>3638</v>
      </c>
      <c r="F144" s="0" t="s">
        <v>3280</v>
      </c>
      <c r="G144" s="0" t="s">
        <v>3639</v>
      </c>
    </row>
    <row customHeight="1" ht="11.25">
      <c r="A145" s="0" t="s">
        <v>16</v>
      </c>
      <c r="B145" s="0" t="s">
        <v>3625</v>
      </c>
      <c r="C145" s="0" t="s">
        <v>3626</v>
      </c>
      <c r="D145" s="0" t="s">
        <v>3640</v>
      </c>
      <c r="E145" s="0" t="s">
        <v>3641</v>
      </c>
      <c r="F145" s="0" t="s">
        <v>3280</v>
      </c>
      <c r="G145" s="0" t="s">
        <v>3642</v>
      </c>
    </row>
    <row customHeight="1" ht="11.25">
      <c r="A146" s="0" t="s">
        <v>16</v>
      </c>
      <c r="B146" s="0" t="s">
        <v>3625</v>
      </c>
      <c r="C146" s="0" t="s">
        <v>3626</v>
      </c>
      <c r="D146" s="0" t="s">
        <v>3643</v>
      </c>
      <c r="E146" s="0" t="s">
        <v>3644</v>
      </c>
      <c r="F146" s="0" t="s">
        <v>3280</v>
      </c>
      <c r="G146" s="0" t="s">
        <v>3645</v>
      </c>
    </row>
    <row customHeight="1" ht="11.25">
      <c r="A147" s="0" t="s">
        <v>16</v>
      </c>
      <c r="B147" s="0" t="s">
        <v>3625</v>
      </c>
      <c r="C147" s="0" t="s">
        <v>3626</v>
      </c>
      <c r="D147" s="0" t="s">
        <v>3646</v>
      </c>
      <c r="E147" s="0" t="s">
        <v>3647</v>
      </c>
      <c r="F147" s="0" t="s">
        <v>3280</v>
      </c>
      <c r="G147" s="0" t="s">
        <v>3648</v>
      </c>
    </row>
    <row customHeight="1" ht="11.25">
      <c r="A148" s="0" t="s">
        <v>16</v>
      </c>
      <c r="B148" s="0" t="s">
        <v>3625</v>
      </c>
      <c r="C148" s="0" t="s">
        <v>3626</v>
      </c>
      <c r="D148" s="0" t="s">
        <v>3328</v>
      </c>
      <c r="E148" s="0" t="s">
        <v>3649</v>
      </c>
      <c r="F148" s="0" t="s">
        <v>3280</v>
      </c>
      <c r="G148" s="0" t="s">
        <v>3650</v>
      </c>
    </row>
    <row customHeight="1" ht="11.25">
      <c r="A149" s="0" t="s">
        <v>16</v>
      </c>
      <c r="B149" s="0" t="s">
        <v>3625</v>
      </c>
      <c r="C149" s="0" t="s">
        <v>3626</v>
      </c>
      <c r="D149" s="0" t="s">
        <v>3651</v>
      </c>
      <c r="E149" s="0" t="s">
        <v>3652</v>
      </c>
      <c r="F149" s="0" t="s">
        <v>3280</v>
      </c>
      <c r="G149" s="0" t="s">
        <v>3653</v>
      </c>
    </row>
    <row customHeight="1" ht="11.25">
      <c r="A150" s="0" t="s">
        <v>16</v>
      </c>
      <c r="B150" s="0" t="s">
        <v>3625</v>
      </c>
      <c r="C150" s="0" t="s">
        <v>3626</v>
      </c>
      <c r="D150" s="0" t="s">
        <v>3654</v>
      </c>
      <c r="E150" s="0" t="s">
        <v>3655</v>
      </c>
      <c r="F150" s="0" t="s">
        <v>3280</v>
      </c>
      <c r="G150" s="0" t="s">
        <v>3656</v>
      </c>
    </row>
    <row customHeight="1" ht="11.25">
      <c r="A151" s="0" t="s">
        <v>16</v>
      </c>
      <c r="B151" s="0" t="s">
        <v>3625</v>
      </c>
      <c r="C151" s="0" t="s">
        <v>3626</v>
      </c>
      <c r="D151" s="0" t="s">
        <v>3657</v>
      </c>
      <c r="E151" s="0" t="s">
        <v>3658</v>
      </c>
      <c r="F151" s="0" t="s">
        <v>3280</v>
      </c>
      <c r="G151" s="0" t="s">
        <v>3659</v>
      </c>
    </row>
    <row customHeight="1" ht="11.25">
      <c r="A152" s="0" t="s">
        <v>16</v>
      </c>
      <c r="B152" s="0" t="s">
        <v>3660</v>
      </c>
      <c r="C152" s="0" t="s">
        <v>3661</v>
      </c>
      <c r="D152" s="0" t="s">
        <v>3662</v>
      </c>
      <c r="E152" s="0" t="s">
        <v>3663</v>
      </c>
      <c r="F152" s="0" t="s">
        <v>3280</v>
      </c>
      <c r="G152" s="0" t="s">
        <v>3664</v>
      </c>
    </row>
    <row customHeight="1" ht="11.25">
      <c r="A153" s="0" t="s">
        <v>16</v>
      </c>
      <c r="B153" s="0" t="s">
        <v>3660</v>
      </c>
      <c r="C153" s="0" t="s">
        <v>3661</v>
      </c>
      <c r="D153" s="0" t="s">
        <v>3660</v>
      </c>
      <c r="E153" s="0" t="s">
        <v>3661</v>
      </c>
      <c r="F153" s="0" t="s">
        <v>3277</v>
      </c>
      <c r="G153" s="0" t="s">
        <v>3665</v>
      </c>
    </row>
    <row customHeight="1" ht="11.25">
      <c r="A154" s="0" t="s">
        <v>16</v>
      </c>
      <c r="B154" s="0" t="s">
        <v>3660</v>
      </c>
      <c r="C154" s="0" t="s">
        <v>3661</v>
      </c>
      <c r="D154" s="0" t="s">
        <v>3287</v>
      </c>
      <c r="E154" s="0" t="s">
        <v>3666</v>
      </c>
      <c r="F154" s="0" t="s">
        <v>3280</v>
      </c>
      <c r="G154" s="0" t="s">
        <v>3667</v>
      </c>
    </row>
    <row customHeight="1" ht="11.25">
      <c r="A155" s="0" t="s">
        <v>16</v>
      </c>
      <c r="B155" s="0" t="s">
        <v>3660</v>
      </c>
      <c r="C155" s="0" t="s">
        <v>3661</v>
      </c>
      <c r="D155" s="0" t="s">
        <v>3668</v>
      </c>
      <c r="E155" s="0" t="s">
        <v>3669</v>
      </c>
      <c r="F155" s="0" t="s">
        <v>3280</v>
      </c>
      <c r="G155" s="0" t="s">
        <v>3670</v>
      </c>
    </row>
    <row customHeight="1" ht="11.25">
      <c r="A156" s="0" t="s">
        <v>16</v>
      </c>
      <c r="B156" s="0" t="s">
        <v>3660</v>
      </c>
      <c r="C156" s="0" t="s">
        <v>3661</v>
      </c>
      <c r="D156" s="0" t="s">
        <v>3643</v>
      </c>
      <c r="E156" s="0" t="s">
        <v>3671</v>
      </c>
      <c r="F156" s="0" t="s">
        <v>3280</v>
      </c>
      <c r="G156" s="0" t="s">
        <v>3672</v>
      </c>
    </row>
    <row customHeight="1" ht="11.25">
      <c r="A157" s="0" t="s">
        <v>16</v>
      </c>
      <c r="B157" s="0" t="s">
        <v>3660</v>
      </c>
      <c r="C157" s="0" t="s">
        <v>3661</v>
      </c>
      <c r="D157" s="0" t="s">
        <v>3673</v>
      </c>
      <c r="E157" s="0" t="s">
        <v>3674</v>
      </c>
      <c r="F157" s="0" t="s">
        <v>3280</v>
      </c>
      <c r="G157" s="0" t="s">
        <v>3675</v>
      </c>
    </row>
    <row customHeight="1" ht="11.25">
      <c r="A158" s="0" t="s">
        <v>16</v>
      </c>
      <c r="B158" s="0" t="s">
        <v>3660</v>
      </c>
      <c r="C158" s="0" t="s">
        <v>3661</v>
      </c>
      <c r="D158" s="0" t="s">
        <v>3676</v>
      </c>
      <c r="E158" s="0" t="s">
        <v>3677</v>
      </c>
      <c r="F158" s="0" t="s">
        <v>3280</v>
      </c>
      <c r="G158" s="0" t="s">
        <v>3678</v>
      </c>
    </row>
    <row customHeight="1" ht="11.25">
      <c r="A159" s="0" t="s">
        <v>16</v>
      </c>
      <c r="B159" s="0" t="s">
        <v>3660</v>
      </c>
      <c r="C159" s="0" t="s">
        <v>3661</v>
      </c>
      <c r="D159" s="0" t="s">
        <v>3679</v>
      </c>
      <c r="E159" s="0" t="s">
        <v>3680</v>
      </c>
      <c r="F159" s="0" t="s">
        <v>3280</v>
      </c>
      <c r="G159" s="0" t="s">
        <v>3681</v>
      </c>
    </row>
    <row customHeight="1" ht="11.25">
      <c r="A160" s="0" t="s">
        <v>16</v>
      </c>
      <c r="B160" s="0" t="s">
        <v>3660</v>
      </c>
      <c r="C160" s="0" t="s">
        <v>3661</v>
      </c>
      <c r="D160" s="0" t="s">
        <v>3682</v>
      </c>
      <c r="E160" s="0" t="s">
        <v>3683</v>
      </c>
      <c r="F160" s="0" t="s">
        <v>3280</v>
      </c>
      <c r="G160" s="0" t="s">
        <v>3684</v>
      </c>
    </row>
    <row customHeight="1" ht="11.25">
      <c r="A161" s="0" t="s">
        <v>16</v>
      </c>
      <c r="B161" s="0" t="s">
        <v>3685</v>
      </c>
      <c r="C161" s="0" t="s">
        <v>3686</v>
      </c>
      <c r="D161" s="0" t="s">
        <v>3687</v>
      </c>
      <c r="E161" s="0" t="s">
        <v>3688</v>
      </c>
      <c r="F161" s="0" t="s">
        <v>3280</v>
      </c>
      <c r="G161" s="0" t="s">
        <v>3689</v>
      </c>
    </row>
    <row customHeight="1" ht="11.25">
      <c r="A162" s="0" t="s">
        <v>16</v>
      </c>
      <c r="B162" s="0" t="s">
        <v>3685</v>
      </c>
      <c r="C162" s="0" t="s">
        <v>3686</v>
      </c>
      <c r="D162" s="0" t="s">
        <v>3690</v>
      </c>
      <c r="E162" s="0" t="s">
        <v>3691</v>
      </c>
      <c r="F162" s="0" t="s">
        <v>3280</v>
      </c>
      <c r="G162" s="0" t="s">
        <v>3692</v>
      </c>
    </row>
    <row customHeight="1" ht="11.25">
      <c r="A163" s="0" t="s">
        <v>16</v>
      </c>
      <c r="B163" s="0" t="s">
        <v>3685</v>
      </c>
      <c r="C163" s="0" t="s">
        <v>3686</v>
      </c>
      <c r="D163" s="0" t="s">
        <v>3693</v>
      </c>
      <c r="E163" s="0" t="s">
        <v>3694</v>
      </c>
      <c r="F163" s="0" t="s">
        <v>3280</v>
      </c>
      <c r="G163" s="0" t="s">
        <v>3695</v>
      </c>
    </row>
    <row customHeight="1" ht="11.25">
      <c r="A164" s="0" t="s">
        <v>16</v>
      </c>
      <c r="B164" s="0" t="s">
        <v>3685</v>
      </c>
      <c r="C164" s="0" t="s">
        <v>3686</v>
      </c>
      <c r="D164" s="0" t="s">
        <v>3696</v>
      </c>
      <c r="E164" s="0" t="s">
        <v>3697</v>
      </c>
      <c r="F164" s="0" t="s">
        <v>3698</v>
      </c>
      <c r="G164" s="0" t="s">
        <v>3699</v>
      </c>
    </row>
    <row customHeight="1" ht="11.25">
      <c r="A165" s="0" t="s">
        <v>16</v>
      </c>
      <c r="B165" s="0" t="s">
        <v>3685</v>
      </c>
      <c r="C165" s="0" t="s">
        <v>3686</v>
      </c>
      <c r="D165" s="0" t="s">
        <v>3700</v>
      </c>
      <c r="E165" s="0" t="s">
        <v>3701</v>
      </c>
      <c r="F165" s="0" t="s">
        <v>3280</v>
      </c>
      <c r="G165" s="0" t="s">
        <v>3702</v>
      </c>
    </row>
    <row customHeight="1" ht="11.25">
      <c r="A166" s="0" t="s">
        <v>16</v>
      </c>
      <c r="B166" s="0" t="s">
        <v>3685</v>
      </c>
      <c r="C166" s="0" t="s">
        <v>3686</v>
      </c>
      <c r="D166" s="0" t="s">
        <v>3703</v>
      </c>
      <c r="E166" s="0" t="s">
        <v>3704</v>
      </c>
      <c r="F166" s="0" t="s">
        <v>3280</v>
      </c>
      <c r="G166" s="0" t="s">
        <v>3705</v>
      </c>
    </row>
    <row customHeight="1" ht="11.25">
      <c r="A167" s="0" t="s">
        <v>16</v>
      </c>
      <c r="B167" s="0" t="s">
        <v>3685</v>
      </c>
      <c r="C167" s="0" t="s">
        <v>3686</v>
      </c>
      <c r="D167" s="0" t="s">
        <v>3706</v>
      </c>
      <c r="E167" s="0" t="s">
        <v>3707</v>
      </c>
      <c r="F167" s="0" t="s">
        <v>3280</v>
      </c>
      <c r="G167" s="0" t="s">
        <v>3708</v>
      </c>
    </row>
    <row customHeight="1" ht="11.25">
      <c r="A168" s="0" t="s">
        <v>16</v>
      </c>
      <c r="B168" s="0" t="s">
        <v>3685</v>
      </c>
      <c r="C168" s="0" t="s">
        <v>3686</v>
      </c>
      <c r="D168" s="0" t="s">
        <v>3685</v>
      </c>
      <c r="E168" s="0" t="s">
        <v>3686</v>
      </c>
      <c r="F168" s="0" t="s">
        <v>3277</v>
      </c>
      <c r="G168" s="0" t="s">
        <v>3709</v>
      </c>
    </row>
    <row customHeight="1" ht="11.25">
      <c r="A169" s="0" t="s">
        <v>16</v>
      </c>
      <c r="B169" s="0" t="s">
        <v>3685</v>
      </c>
      <c r="C169" s="0" t="s">
        <v>3686</v>
      </c>
      <c r="D169" s="0" t="s">
        <v>3710</v>
      </c>
      <c r="E169" s="0" t="s">
        <v>3711</v>
      </c>
      <c r="F169" s="0" t="s">
        <v>3280</v>
      </c>
      <c r="G169" s="0" t="s">
        <v>3712</v>
      </c>
    </row>
    <row customHeight="1" ht="11.25">
      <c r="A170" s="0" t="s">
        <v>16</v>
      </c>
      <c r="B170" s="0" t="s">
        <v>3685</v>
      </c>
      <c r="C170" s="0" t="s">
        <v>3686</v>
      </c>
      <c r="D170" s="0" t="s">
        <v>3713</v>
      </c>
      <c r="E170" s="0" t="s">
        <v>3714</v>
      </c>
      <c r="F170" s="0" t="s">
        <v>3280</v>
      </c>
      <c r="G170" s="0" t="s">
        <v>3715</v>
      </c>
    </row>
    <row customHeight="1" ht="11.25">
      <c r="A171" s="0" t="s">
        <v>16</v>
      </c>
      <c r="B171" s="0" t="s">
        <v>3685</v>
      </c>
      <c r="C171" s="0" t="s">
        <v>3686</v>
      </c>
      <c r="D171" s="0" t="s">
        <v>3716</v>
      </c>
      <c r="E171" s="0" t="s">
        <v>3717</v>
      </c>
      <c r="F171" s="0" t="s">
        <v>3280</v>
      </c>
      <c r="G171" s="0" t="s">
        <v>3718</v>
      </c>
    </row>
    <row customHeight="1" ht="11.25">
      <c r="A172" s="0" t="s">
        <v>16</v>
      </c>
      <c r="B172" s="0" t="s">
        <v>3685</v>
      </c>
      <c r="C172" s="0" t="s">
        <v>3686</v>
      </c>
      <c r="D172" s="0" t="s">
        <v>3719</v>
      </c>
      <c r="E172" s="0" t="s">
        <v>3720</v>
      </c>
      <c r="F172" s="0" t="s">
        <v>3280</v>
      </c>
      <c r="G172" s="0" t="s">
        <v>3721</v>
      </c>
    </row>
    <row customHeight="1" ht="11.25">
      <c r="A173" s="0" t="s">
        <v>16</v>
      </c>
      <c r="B173" s="0" t="s">
        <v>3685</v>
      </c>
      <c r="C173" s="0" t="s">
        <v>3686</v>
      </c>
      <c r="D173" s="0" t="s">
        <v>3722</v>
      </c>
      <c r="E173" s="0" t="s">
        <v>3723</v>
      </c>
      <c r="F173" s="0" t="s">
        <v>3280</v>
      </c>
      <c r="G173" s="0" t="s">
        <v>3724</v>
      </c>
    </row>
    <row customHeight="1" ht="11.25">
      <c r="A174" s="0" t="s">
        <v>16</v>
      </c>
      <c r="B174" s="0" t="s">
        <v>3725</v>
      </c>
      <c r="C174" s="0" t="s">
        <v>3726</v>
      </c>
      <c r="D174" s="0" t="s">
        <v>3727</v>
      </c>
      <c r="E174" s="0" t="s">
        <v>3728</v>
      </c>
      <c r="F174" s="0" t="s">
        <v>3280</v>
      </c>
      <c r="G174" s="0" t="s">
        <v>3729</v>
      </c>
    </row>
    <row customHeight="1" ht="11.25">
      <c r="A175" s="0" t="s">
        <v>16</v>
      </c>
      <c r="B175" s="0" t="s">
        <v>3725</v>
      </c>
      <c r="C175" s="0" t="s">
        <v>3726</v>
      </c>
      <c r="D175" s="0" t="s">
        <v>3730</v>
      </c>
      <c r="E175" s="0" t="s">
        <v>3731</v>
      </c>
      <c r="F175" s="0" t="s">
        <v>3280</v>
      </c>
      <c r="G175" s="0" t="s">
        <v>3732</v>
      </c>
    </row>
    <row customHeight="1" ht="11.25">
      <c r="A176" s="0" t="s">
        <v>16</v>
      </c>
      <c r="B176" s="0" t="s">
        <v>3725</v>
      </c>
      <c r="C176" s="0" t="s">
        <v>3726</v>
      </c>
      <c r="D176" s="0" t="s">
        <v>3733</v>
      </c>
      <c r="E176" s="0" t="s">
        <v>3734</v>
      </c>
      <c r="F176" s="0" t="s">
        <v>3280</v>
      </c>
      <c r="G176" s="0" t="s">
        <v>3735</v>
      </c>
    </row>
    <row customHeight="1" ht="11.25">
      <c r="A177" s="0" t="s">
        <v>16</v>
      </c>
      <c r="B177" s="0" t="s">
        <v>3725</v>
      </c>
      <c r="C177" s="0" t="s">
        <v>3726</v>
      </c>
      <c r="D177" s="0" t="s">
        <v>3736</v>
      </c>
      <c r="E177" s="0" t="s">
        <v>3737</v>
      </c>
      <c r="F177" s="0" t="s">
        <v>3280</v>
      </c>
      <c r="G177" s="0" t="s">
        <v>3738</v>
      </c>
    </row>
    <row customHeight="1" ht="11.25">
      <c r="A178" s="0" t="s">
        <v>16</v>
      </c>
      <c r="B178" s="0" t="s">
        <v>3725</v>
      </c>
      <c r="C178" s="0" t="s">
        <v>3726</v>
      </c>
      <c r="D178" s="0" t="s">
        <v>3725</v>
      </c>
      <c r="E178" s="0" t="s">
        <v>3726</v>
      </c>
      <c r="F178" s="0" t="s">
        <v>3277</v>
      </c>
      <c r="G178" s="0" t="s">
        <v>3739</v>
      </c>
    </row>
    <row customHeight="1" ht="11.25">
      <c r="A179" s="0" t="s">
        <v>16</v>
      </c>
      <c r="B179" s="0" t="s">
        <v>3725</v>
      </c>
      <c r="C179" s="0" t="s">
        <v>3726</v>
      </c>
      <c r="D179" s="0" t="s">
        <v>3740</v>
      </c>
      <c r="E179" s="0" t="s">
        <v>3741</v>
      </c>
      <c r="F179" s="0" t="s">
        <v>3280</v>
      </c>
      <c r="G179" s="0" t="s">
        <v>3742</v>
      </c>
    </row>
    <row customHeight="1" ht="11.25">
      <c r="A180" s="0" t="s">
        <v>16</v>
      </c>
      <c r="B180" s="0" t="s">
        <v>3725</v>
      </c>
      <c r="C180" s="0" t="s">
        <v>3726</v>
      </c>
      <c r="D180" s="0" t="s">
        <v>3743</v>
      </c>
      <c r="E180" s="0" t="s">
        <v>3744</v>
      </c>
      <c r="F180" s="0" t="s">
        <v>3280</v>
      </c>
      <c r="G180" s="0" t="s">
        <v>3745</v>
      </c>
    </row>
    <row customHeight="1" ht="11.25">
      <c r="A181" s="0" t="s">
        <v>16</v>
      </c>
      <c r="B181" s="0" t="s">
        <v>3725</v>
      </c>
      <c r="C181" s="0" t="s">
        <v>3726</v>
      </c>
      <c r="D181" s="0" t="s">
        <v>3746</v>
      </c>
      <c r="E181" s="0" t="s">
        <v>3747</v>
      </c>
      <c r="F181" s="0" t="s">
        <v>3280</v>
      </c>
      <c r="G181" s="0" t="s">
        <v>3748</v>
      </c>
    </row>
    <row customHeight="1" ht="11.25">
      <c r="A182" s="0" t="s">
        <v>16</v>
      </c>
      <c r="B182" s="0" t="s">
        <v>3725</v>
      </c>
      <c r="C182" s="0" t="s">
        <v>3726</v>
      </c>
      <c r="D182" s="0" t="s">
        <v>3749</v>
      </c>
      <c r="E182" s="0" t="s">
        <v>3750</v>
      </c>
      <c r="F182" s="0" t="s">
        <v>3280</v>
      </c>
      <c r="G182" s="0" t="s">
        <v>3751</v>
      </c>
    </row>
    <row customHeight="1" ht="11.25">
      <c r="A183" s="0" t="s">
        <v>16</v>
      </c>
      <c r="B183" s="0" t="s">
        <v>3725</v>
      </c>
      <c r="C183" s="0" t="s">
        <v>3726</v>
      </c>
      <c r="D183" s="0" t="s">
        <v>3752</v>
      </c>
      <c r="E183" s="0" t="s">
        <v>3753</v>
      </c>
      <c r="F183" s="0" t="s">
        <v>3280</v>
      </c>
      <c r="G183" s="0" t="s">
        <v>3754</v>
      </c>
    </row>
    <row customHeight="1" ht="11.25">
      <c r="A184" s="0" t="s">
        <v>16</v>
      </c>
      <c r="B184" s="0" t="s">
        <v>3725</v>
      </c>
      <c r="C184" s="0" t="s">
        <v>3726</v>
      </c>
      <c r="D184" s="0" t="s">
        <v>3755</v>
      </c>
      <c r="E184" s="0" t="s">
        <v>3756</v>
      </c>
      <c r="F184" s="0" t="s">
        <v>3280</v>
      </c>
      <c r="G184" s="0" t="s">
        <v>3757</v>
      </c>
    </row>
    <row customHeight="1" ht="11.25">
      <c r="A185" s="0" t="s">
        <v>16</v>
      </c>
      <c r="B185" s="0" t="s">
        <v>3758</v>
      </c>
      <c r="C185" s="0" t="s">
        <v>3759</v>
      </c>
      <c r="D185" s="0" t="s">
        <v>3760</v>
      </c>
      <c r="E185" s="0" t="s">
        <v>3761</v>
      </c>
      <c r="F185" s="0" t="s">
        <v>3280</v>
      </c>
      <c r="G185" s="0" t="s">
        <v>3762</v>
      </c>
    </row>
    <row customHeight="1" ht="11.25">
      <c r="A186" s="0" t="s">
        <v>16</v>
      </c>
      <c r="B186" s="0" t="s">
        <v>3758</v>
      </c>
      <c r="C186" s="0" t="s">
        <v>3759</v>
      </c>
      <c r="D186" s="0" t="s">
        <v>3763</v>
      </c>
      <c r="E186" s="0" t="s">
        <v>3764</v>
      </c>
      <c r="F186" s="0" t="s">
        <v>3280</v>
      </c>
      <c r="G186" s="0" t="s">
        <v>3765</v>
      </c>
    </row>
    <row customHeight="1" ht="11.25">
      <c r="A187" s="0" t="s">
        <v>16</v>
      </c>
      <c r="B187" s="0" t="s">
        <v>3758</v>
      </c>
      <c r="C187" s="0" t="s">
        <v>3759</v>
      </c>
      <c r="D187" s="0" t="s">
        <v>3766</v>
      </c>
      <c r="E187" s="0" t="s">
        <v>3767</v>
      </c>
      <c r="F187" s="0" t="s">
        <v>3280</v>
      </c>
      <c r="G187" s="0" t="s">
        <v>3768</v>
      </c>
    </row>
    <row customHeight="1" ht="11.25">
      <c r="A188" s="0" t="s">
        <v>16</v>
      </c>
      <c r="B188" s="0" t="s">
        <v>3758</v>
      </c>
      <c r="C188" s="0" t="s">
        <v>3759</v>
      </c>
      <c r="D188" s="0" t="s">
        <v>3758</v>
      </c>
      <c r="E188" s="0" t="s">
        <v>3759</v>
      </c>
      <c r="F188" s="0" t="s">
        <v>3277</v>
      </c>
      <c r="G188" s="0" t="s">
        <v>3769</v>
      </c>
    </row>
    <row customHeight="1" ht="11.25">
      <c r="A189" s="0" t="s">
        <v>16</v>
      </c>
      <c r="B189" s="0" t="s">
        <v>3758</v>
      </c>
      <c r="C189" s="0" t="s">
        <v>3759</v>
      </c>
      <c r="D189" s="0" t="s">
        <v>3770</v>
      </c>
      <c r="E189" s="0" t="s">
        <v>3771</v>
      </c>
      <c r="F189" s="0" t="s">
        <v>3319</v>
      </c>
      <c r="G189" s="0" t="s">
        <v>3772</v>
      </c>
    </row>
    <row customHeight="1" ht="11.25">
      <c r="A190" s="0" t="s">
        <v>16</v>
      </c>
      <c r="B190" s="0" t="s">
        <v>3758</v>
      </c>
      <c r="C190" s="0" t="s">
        <v>3759</v>
      </c>
      <c r="D190" s="0" t="s">
        <v>3773</v>
      </c>
      <c r="E190" s="0" t="s">
        <v>3774</v>
      </c>
      <c r="F190" s="0" t="s">
        <v>3280</v>
      </c>
      <c r="G190" s="0" t="s">
        <v>3775</v>
      </c>
    </row>
    <row customHeight="1" ht="11.25">
      <c r="A191" s="0" t="s">
        <v>16</v>
      </c>
      <c r="B191" s="0" t="s">
        <v>3758</v>
      </c>
      <c r="C191" s="0" t="s">
        <v>3759</v>
      </c>
      <c r="D191" s="0" t="s">
        <v>3776</v>
      </c>
      <c r="E191" s="0" t="s">
        <v>3777</v>
      </c>
      <c r="F191" s="0" t="s">
        <v>3280</v>
      </c>
      <c r="G191" s="0" t="s">
        <v>3778</v>
      </c>
    </row>
    <row customHeight="1" ht="11.25">
      <c r="A192" s="0" t="s">
        <v>16</v>
      </c>
      <c r="B192" s="0" t="s">
        <v>3758</v>
      </c>
      <c r="C192" s="0" t="s">
        <v>3759</v>
      </c>
      <c r="D192" s="0" t="s">
        <v>3779</v>
      </c>
      <c r="E192" s="0" t="s">
        <v>3780</v>
      </c>
      <c r="F192" s="0" t="s">
        <v>3280</v>
      </c>
      <c r="G192" s="0" t="s">
        <v>3781</v>
      </c>
    </row>
    <row customHeight="1" ht="11.25">
      <c r="A193" s="0" t="s">
        <v>16</v>
      </c>
      <c r="B193" s="0" t="s">
        <v>3782</v>
      </c>
      <c r="C193" s="0" t="s">
        <v>3783</v>
      </c>
      <c r="D193" s="0" t="s">
        <v>3784</v>
      </c>
      <c r="E193" s="0" t="s">
        <v>3785</v>
      </c>
      <c r="F193" s="0" t="s">
        <v>3280</v>
      </c>
      <c r="G193" s="0" t="s">
        <v>3786</v>
      </c>
    </row>
    <row customHeight="1" ht="11.25">
      <c r="A194" s="0" t="s">
        <v>16</v>
      </c>
      <c r="B194" s="0" t="s">
        <v>3782</v>
      </c>
      <c r="C194" s="0" t="s">
        <v>3783</v>
      </c>
      <c r="D194" s="0" t="s">
        <v>3787</v>
      </c>
      <c r="E194" s="0" t="s">
        <v>3788</v>
      </c>
      <c r="F194" s="0" t="s">
        <v>3280</v>
      </c>
      <c r="G194" s="0" t="s">
        <v>3789</v>
      </c>
    </row>
    <row customHeight="1" ht="11.25">
      <c r="A195" s="0" t="s">
        <v>16</v>
      </c>
      <c r="B195" s="0" t="s">
        <v>3782</v>
      </c>
      <c r="C195" s="0" t="s">
        <v>3783</v>
      </c>
      <c r="D195" s="0" t="s">
        <v>3790</v>
      </c>
      <c r="E195" s="0" t="s">
        <v>3791</v>
      </c>
      <c r="F195" s="0" t="s">
        <v>3319</v>
      </c>
      <c r="G195" s="0" t="s">
        <v>3792</v>
      </c>
    </row>
    <row customHeight="1" ht="11.25">
      <c r="A196" s="0" t="s">
        <v>16</v>
      </c>
      <c r="B196" s="0" t="s">
        <v>3782</v>
      </c>
      <c r="C196" s="0" t="s">
        <v>3783</v>
      </c>
      <c r="D196" s="0" t="s">
        <v>3793</v>
      </c>
      <c r="E196" s="0" t="s">
        <v>3794</v>
      </c>
      <c r="F196" s="0" t="s">
        <v>3280</v>
      </c>
      <c r="G196" s="0" t="s">
        <v>3795</v>
      </c>
    </row>
    <row customHeight="1" ht="11.25">
      <c r="A197" s="0" t="s">
        <v>16</v>
      </c>
      <c r="B197" s="0" t="s">
        <v>3782</v>
      </c>
      <c r="C197" s="0" t="s">
        <v>3783</v>
      </c>
      <c r="D197" s="0" t="s">
        <v>3796</v>
      </c>
      <c r="E197" s="0" t="s">
        <v>3797</v>
      </c>
      <c r="F197" s="0" t="s">
        <v>3280</v>
      </c>
      <c r="G197" s="0" t="s">
        <v>3798</v>
      </c>
    </row>
    <row customHeight="1" ht="11.25">
      <c r="A198" s="0" t="s">
        <v>16</v>
      </c>
      <c r="B198" s="0" t="s">
        <v>3782</v>
      </c>
      <c r="C198" s="0" t="s">
        <v>3783</v>
      </c>
      <c r="D198" s="0" t="s">
        <v>3572</v>
      </c>
      <c r="E198" s="0" t="s">
        <v>3799</v>
      </c>
      <c r="F198" s="0" t="s">
        <v>3280</v>
      </c>
      <c r="G198" s="0" t="s">
        <v>3800</v>
      </c>
    </row>
    <row customHeight="1" ht="11.25">
      <c r="A199" s="0" t="s">
        <v>16</v>
      </c>
      <c r="B199" s="0" t="s">
        <v>3782</v>
      </c>
      <c r="C199" s="0" t="s">
        <v>3783</v>
      </c>
      <c r="D199" s="0" t="s">
        <v>3801</v>
      </c>
      <c r="E199" s="0" t="s">
        <v>3802</v>
      </c>
      <c r="F199" s="0" t="s">
        <v>3280</v>
      </c>
      <c r="G199" s="0" t="s">
        <v>3803</v>
      </c>
    </row>
    <row customHeight="1" ht="11.25">
      <c r="A200" s="0" t="s">
        <v>16</v>
      </c>
      <c r="B200" s="0" t="s">
        <v>3782</v>
      </c>
      <c r="C200" s="0" t="s">
        <v>3783</v>
      </c>
      <c r="D200" s="0" t="s">
        <v>3523</v>
      </c>
      <c r="E200" s="0" t="s">
        <v>3804</v>
      </c>
      <c r="F200" s="0" t="s">
        <v>3280</v>
      </c>
      <c r="G200" s="0" t="s">
        <v>3805</v>
      </c>
    </row>
    <row customHeight="1" ht="11.25">
      <c r="A201" s="0" t="s">
        <v>16</v>
      </c>
      <c r="B201" s="0" t="s">
        <v>3782</v>
      </c>
      <c r="C201" s="0" t="s">
        <v>3783</v>
      </c>
      <c r="D201" s="0" t="s">
        <v>3782</v>
      </c>
      <c r="E201" s="0" t="s">
        <v>3783</v>
      </c>
      <c r="F201" s="0" t="s">
        <v>3277</v>
      </c>
      <c r="G201" s="0" t="s">
        <v>3806</v>
      </c>
    </row>
    <row customHeight="1" ht="11.25">
      <c r="A202" s="0" t="s">
        <v>16</v>
      </c>
      <c r="B202" s="0" t="s">
        <v>3782</v>
      </c>
      <c r="C202" s="0" t="s">
        <v>3783</v>
      </c>
      <c r="D202" s="0" t="s">
        <v>3807</v>
      </c>
      <c r="E202" s="0" t="s">
        <v>3808</v>
      </c>
      <c r="F202" s="0" t="s">
        <v>3319</v>
      </c>
      <c r="G202" s="0" t="s">
        <v>3809</v>
      </c>
    </row>
    <row customHeight="1" ht="11.25">
      <c r="A203" s="0" t="s">
        <v>16</v>
      </c>
      <c r="B203" s="0" t="s">
        <v>3782</v>
      </c>
      <c r="C203" s="0" t="s">
        <v>3783</v>
      </c>
      <c r="D203" s="0" t="s">
        <v>3810</v>
      </c>
      <c r="E203" s="0" t="s">
        <v>3811</v>
      </c>
      <c r="F203" s="0" t="s">
        <v>3280</v>
      </c>
      <c r="G203" s="0" t="s">
        <v>3812</v>
      </c>
    </row>
    <row customHeight="1" ht="11.25">
      <c r="A204" s="0" t="s">
        <v>16</v>
      </c>
      <c r="B204" s="0" t="s">
        <v>3782</v>
      </c>
      <c r="C204" s="0" t="s">
        <v>3783</v>
      </c>
      <c r="D204" s="0" t="s">
        <v>3813</v>
      </c>
      <c r="E204" s="0" t="s">
        <v>3814</v>
      </c>
      <c r="F204" s="0" t="s">
        <v>3280</v>
      </c>
      <c r="G204" s="0" t="s">
        <v>3815</v>
      </c>
    </row>
    <row customHeight="1" ht="11.25">
      <c r="A205" s="0" t="s">
        <v>16</v>
      </c>
      <c r="B205" s="0" t="s">
        <v>3782</v>
      </c>
      <c r="C205" s="0" t="s">
        <v>3783</v>
      </c>
      <c r="D205" s="0" t="s">
        <v>3816</v>
      </c>
      <c r="E205" s="0" t="s">
        <v>3817</v>
      </c>
      <c r="F205" s="0" t="s">
        <v>3280</v>
      </c>
      <c r="G205" s="0" t="s">
        <v>3818</v>
      </c>
    </row>
    <row customHeight="1" ht="11.25">
      <c r="A206" s="0" t="s">
        <v>16</v>
      </c>
      <c r="B206" s="0" t="s">
        <v>3782</v>
      </c>
      <c r="C206" s="0" t="s">
        <v>3783</v>
      </c>
      <c r="D206" s="0" t="s">
        <v>3819</v>
      </c>
      <c r="E206" s="0" t="s">
        <v>3820</v>
      </c>
      <c r="F206" s="0" t="s">
        <v>3280</v>
      </c>
      <c r="G206" s="0" t="s">
        <v>3821</v>
      </c>
    </row>
    <row customHeight="1" ht="11.25">
      <c r="A207" s="0" t="s">
        <v>16</v>
      </c>
      <c r="B207" s="0" t="s">
        <v>3782</v>
      </c>
      <c r="C207" s="0" t="s">
        <v>3783</v>
      </c>
      <c r="D207" s="0" t="s">
        <v>3822</v>
      </c>
      <c r="E207" s="0" t="s">
        <v>3823</v>
      </c>
      <c r="F207" s="0" t="s">
        <v>3698</v>
      </c>
      <c r="G207" s="0" t="s">
        <v>3824</v>
      </c>
    </row>
    <row customHeight="1" ht="11.25">
      <c r="A208" s="0" t="s">
        <v>16</v>
      </c>
      <c r="B208" s="0" t="s">
        <v>3782</v>
      </c>
      <c r="C208" s="0" t="s">
        <v>3783</v>
      </c>
      <c r="D208" s="0" t="s">
        <v>3825</v>
      </c>
      <c r="E208" s="0" t="s">
        <v>3826</v>
      </c>
      <c r="F208" s="0" t="s">
        <v>3280</v>
      </c>
      <c r="G208" s="0" t="s">
        <v>3827</v>
      </c>
    </row>
    <row customHeight="1" ht="11.25">
      <c r="A209" s="0" t="s">
        <v>16</v>
      </c>
      <c r="B209" s="0" t="s">
        <v>3828</v>
      </c>
      <c r="C209" s="0" t="s">
        <v>3829</v>
      </c>
      <c r="D209" s="0" t="s">
        <v>3830</v>
      </c>
      <c r="E209" s="0" t="s">
        <v>3831</v>
      </c>
      <c r="F209" s="0" t="s">
        <v>3280</v>
      </c>
      <c r="G209" s="0" t="s">
        <v>3832</v>
      </c>
    </row>
    <row customHeight="1" ht="11.25">
      <c r="A210" s="0" t="s">
        <v>16</v>
      </c>
      <c r="B210" s="0" t="s">
        <v>3828</v>
      </c>
      <c r="C210" s="0" t="s">
        <v>3829</v>
      </c>
      <c r="D210" s="0" t="s">
        <v>3828</v>
      </c>
      <c r="E210" s="0" t="s">
        <v>3829</v>
      </c>
      <c r="F210" s="0" t="s">
        <v>3277</v>
      </c>
      <c r="G210" s="0" t="s">
        <v>3833</v>
      </c>
    </row>
    <row customHeight="1" ht="11.25">
      <c r="A211" s="0" t="s">
        <v>16</v>
      </c>
      <c r="B211" s="0" t="s">
        <v>3828</v>
      </c>
      <c r="C211" s="0" t="s">
        <v>3829</v>
      </c>
      <c r="D211" s="0" t="s">
        <v>3834</v>
      </c>
      <c r="E211" s="0" t="s">
        <v>3835</v>
      </c>
      <c r="F211" s="0" t="s">
        <v>3280</v>
      </c>
      <c r="G211" s="0" t="s">
        <v>3836</v>
      </c>
    </row>
    <row customHeight="1" ht="11.25">
      <c r="A212" s="0" t="s">
        <v>16</v>
      </c>
      <c r="B212" s="0" t="s">
        <v>3828</v>
      </c>
      <c r="C212" s="0" t="s">
        <v>3829</v>
      </c>
      <c r="D212" s="0" t="s">
        <v>3837</v>
      </c>
      <c r="E212" s="0" t="s">
        <v>3838</v>
      </c>
      <c r="F212" s="0" t="s">
        <v>3280</v>
      </c>
      <c r="G212" s="0" t="s">
        <v>3839</v>
      </c>
    </row>
    <row customHeight="1" ht="11.25">
      <c r="A213" s="0" t="s">
        <v>16</v>
      </c>
      <c r="B213" s="0" t="s">
        <v>3840</v>
      </c>
      <c r="C213" s="0" t="s">
        <v>3841</v>
      </c>
      <c r="D213" s="0" t="s">
        <v>3842</v>
      </c>
      <c r="E213" s="0" t="s">
        <v>3843</v>
      </c>
      <c r="F213" s="0" t="s">
        <v>3280</v>
      </c>
      <c r="G213" s="0" t="s">
        <v>3844</v>
      </c>
    </row>
    <row customHeight="1" ht="11.25">
      <c r="A214" s="0" t="s">
        <v>16</v>
      </c>
      <c r="B214" s="0" t="s">
        <v>3840</v>
      </c>
      <c r="C214" s="0" t="s">
        <v>3841</v>
      </c>
      <c r="D214" s="0" t="s">
        <v>3845</v>
      </c>
      <c r="E214" s="0" t="s">
        <v>3846</v>
      </c>
      <c r="F214" s="0" t="s">
        <v>3280</v>
      </c>
      <c r="G214" s="0" t="s">
        <v>3847</v>
      </c>
    </row>
    <row customHeight="1" ht="11.25">
      <c r="A215" s="0" t="s">
        <v>16</v>
      </c>
      <c r="B215" s="0" t="s">
        <v>3840</v>
      </c>
      <c r="C215" s="0" t="s">
        <v>3841</v>
      </c>
      <c r="D215" s="0" t="s">
        <v>3848</v>
      </c>
      <c r="E215" s="0" t="s">
        <v>3849</v>
      </c>
      <c r="F215" s="0" t="s">
        <v>3280</v>
      </c>
      <c r="G215" s="0" t="s">
        <v>3850</v>
      </c>
    </row>
    <row customHeight="1" ht="11.25">
      <c r="A216" s="0" t="s">
        <v>16</v>
      </c>
      <c r="B216" s="0" t="s">
        <v>3840</v>
      </c>
      <c r="C216" s="0" t="s">
        <v>3841</v>
      </c>
      <c r="D216" s="0" t="s">
        <v>3851</v>
      </c>
      <c r="E216" s="0" t="s">
        <v>3852</v>
      </c>
      <c r="F216" s="0" t="s">
        <v>3280</v>
      </c>
      <c r="G216" s="0" t="s">
        <v>3853</v>
      </c>
    </row>
    <row customHeight="1" ht="11.25">
      <c r="A217" s="0" t="s">
        <v>16</v>
      </c>
      <c r="B217" s="0" t="s">
        <v>3840</v>
      </c>
      <c r="C217" s="0" t="s">
        <v>3841</v>
      </c>
      <c r="D217" s="0" t="s">
        <v>3854</v>
      </c>
      <c r="E217" s="0" t="s">
        <v>3855</v>
      </c>
      <c r="F217" s="0" t="s">
        <v>3280</v>
      </c>
      <c r="G217" s="0" t="s">
        <v>3856</v>
      </c>
    </row>
    <row customHeight="1" ht="11.25">
      <c r="A218" s="0" t="s">
        <v>16</v>
      </c>
      <c r="B218" s="0" t="s">
        <v>3840</v>
      </c>
      <c r="C218" s="0" t="s">
        <v>3841</v>
      </c>
      <c r="D218" s="0" t="s">
        <v>3840</v>
      </c>
      <c r="E218" s="0" t="s">
        <v>3841</v>
      </c>
      <c r="F218" s="0" t="s">
        <v>3277</v>
      </c>
      <c r="G218" s="0" t="s">
        <v>3857</v>
      </c>
    </row>
    <row customHeight="1" ht="11.25">
      <c r="A219" s="0" t="s">
        <v>16</v>
      </c>
      <c r="B219" s="0" t="s">
        <v>3840</v>
      </c>
      <c r="C219" s="0" t="s">
        <v>3841</v>
      </c>
      <c r="D219" s="0" t="s">
        <v>3858</v>
      </c>
      <c r="E219" s="0" t="s">
        <v>3859</v>
      </c>
      <c r="F219" s="0" t="s">
        <v>3280</v>
      </c>
      <c r="G219" s="0" t="s">
        <v>3860</v>
      </c>
    </row>
    <row customHeight="1" ht="11.25">
      <c r="A220" s="0" t="s">
        <v>16</v>
      </c>
      <c r="B220" s="0" t="s">
        <v>3840</v>
      </c>
      <c r="C220" s="0" t="s">
        <v>3841</v>
      </c>
      <c r="D220" s="0" t="s">
        <v>3861</v>
      </c>
      <c r="E220" s="0" t="s">
        <v>3862</v>
      </c>
      <c r="F220" s="0" t="s">
        <v>3280</v>
      </c>
      <c r="G220" s="0" t="s">
        <v>3863</v>
      </c>
    </row>
    <row customHeight="1" ht="11.25">
      <c r="A221" s="0" t="s">
        <v>16</v>
      </c>
      <c r="B221" s="0" t="s">
        <v>3840</v>
      </c>
      <c r="C221" s="0" t="s">
        <v>3841</v>
      </c>
      <c r="D221" s="0" t="s">
        <v>3864</v>
      </c>
      <c r="E221" s="0" t="s">
        <v>3865</v>
      </c>
      <c r="F221" s="0" t="s">
        <v>3280</v>
      </c>
      <c r="G221" s="0" t="s">
        <v>3866</v>
      </c>
    </row>
    <row customHeight="1" ht="11.25">
      <c r="A222" s="0" t="s">
        <v>16</v>
      </c>
      <c r="B222" s="0" t="s">
        <v>3840</v>
      </c>
      <c r="C222" s="0" t="s">
        <v>3841</v>
      </c>
      <c r="D222" s="0" t="s">
        <v>3867</v>
      </c>
      <c r="E222" s="0" t="s">
        <v>3868</v>
      </c>
      <c r="F222" s="0" t="s">
        <v>3280</v>
      </c>
      <c r="G222" s="0" t="s">
        <v>3869</v>
      </c>
    </row>
    <row customHeight="1" ht="11.25">
      <c r="A223" s="0" t="s">
        <v>16</v>
      </c>
      <c r="B223" s="0" t="s">
        <v>3870</v>
      </c>
      <c r="C223" s="0" t="s">
        <v>3871</v>
      </c>
      <c r="D223" s="0" t="s">
        <v>3872</v>
      </c>
      <c r="E223" s="0" t="s">
        <v>3873</v>
      </c>
      <c r="F223" s="0" t="s">
        <v>3280</v>
      </c>
      <c r="G223" s="0" t="s">
        <v>3874</v>
      </c>
    </row>
    <row customHeight="1" ht="11.25">
      <c r="A224" s="0" t="s">
        <v>16</v>
      </c>
      <c r="B224" s="0" t="s">
        <v>3870</v>
      </c>
      <c r="C224" s="0" t="s">
        <v>3871</v>
      </c>
      <c r="D224" s="0" t="s">
        <v>3875</v>
      </c>
      <c r="E224" s="0" t="s">
        <v>3876</v>
      </c>
      <c r="F224" s="0" t="s">
        <v>3280</v>
      </c>
      <c r="G224" s="0" t="s">
        <v>3877</v>
      </c>
    </row>
    <row customHeight="1" ht="11.25">
      <c r="A225" s="0" t="s">
        <v>16</v>
      </c>
      <c r="B225" s="0" t="s">
        <v>3870</v>
      </c>
      <c r="C225" s="0" t="s">
        <v>3871</v>
      </c>
      <c r="D225" s="0" t="s">
        <v>3878</v>
      </c>
      <c r="E225" s="0" t="s">
        <v>3879</v>
      </c>
      <c r="F225" s="0" t="s">
        <v>3280</v>
      </c>
      <c r="G225" s="0" t="s">
        <v>3880</v>
      </c>
    </row>
    <row customHeight="1" ht="11.25">
      <c r="A226" s="0" t="s">
        <v>16</v>
      </c>
      <c r="B226" s="0" t="s">
        <v>3870</v>
      </c>
      <c r="C226" s="0" t="s">
        <v>3871</v>
      </c>
      <c r="D226" s="0" t="s">
        <v>3881</v>
      </c>
      <c r="E226" s="0" t="s">
        <v>3882</v>
      </c>
      <c r="F226" s="0" t="s">
        <v>3280</v>
      </c>
      <c r="G226" s="0" t="s">
        <v>3883</v>
      </c>
    </row>
    <row customHeight="1" ht="11.25">
      <c r="A227" s="0" t="s">
        <v>16</v>
      </c>
      <c r="B227" s="0" t="s">
        <v>3870</v>
      </c>
      <c r="C227" s="0" t="s">
        <v>3871</v>
      </c>
      <c r="D227" s="0" t="s">
        <v>3884</v>
      </c>
      <c r="E227" s="0" t="s">
        <v>3885</v>
      </c>
      <c r="F227" s="0" t="s">
        <v>3280</v>
      </c>
      <c r="G227" s="0" t="s">
        <v>3886</v>
      </c>
    </row>
    <row customHeight="1" ht="11.25">
      <c r="A228" s="0" t="s">
        <v>16</v>
      </c>
      <c r="B228" s="0" t="s">
        <v>3870</v>
      </c>
      <c r="C228" s="0" t="s">
        <v>3871</v>
      </c>
      <c r="D228" s="0" t="s">
        <v>3870</v>
      </c>
      <c r="E228" s="0" t="s">
        <v>3871</v>
      </c>
      <c r="F228" s="0" t="s">
        <v>3277</v>
      </c>
      <c r="G228" s="0" t="s">
        <v>3887</v>
      </c>
    </row>
    <row customHeight="1" ht="11.25">
      <c r="A229" s="0" t="s">
        <v>16</v>
      </c>
      <c r="B229" s="0" t="s">
        <v>3870</v>
      </c>
      <c r="C229" s="0" t="s">
        <v>3871</v>
      </c>
      <c r="D229" s="0" t="s">
        <v>3888</v>
      </c>
      <c r="E229" s="0" t="s">
        <v>3889</v>
      </c>
      <c r="F229" s="0" t="s">
        <v>3280</v>
      </c>
      <c r="G229" s="0" t="s">
        <v>3890</v>
      </c>
    </row>
    <row customHeight="1" ht="11.25">
      <c r="A230" s="0" t="s">
        <v>16</v>
      </c>
      <c r="B230" s="0" t="s">
        <v>3870</v>
      </c>
      <c r="C230" s="0" t="s">
        <v>3871</v>
      </c>
      <c r="D230" s="0" t="s">
        <v>3891</v>
      </c>
      <c r="E230" s="0" t="s">
        <v>3892</v>
      </c>
      <c r="F230" s="0" t="s">
        <v>3280</v>
      </c>
      <c r="G230" s="0" t="s">
        <v>3893</v>
      </c>
    </row>
    <row customHeight="1" ht="11.25">
      <c r="A231" s="0" t="s">
        <v>16</v>
      </c>
      <c r="B231" s="0" t="s">
        <v>3870</v>
      </c>
      <c r="C231" s="0" t="s">
        <v>3871</v>
      </c>
      <c r="D231" s="0" t="s">
        <v>3894</v>
      </c>
      <c r="E231" s="0" t="s">
        <v>3895</v>
      </c>
      <c r="F231" s="0" t="s">
        <v>3280</v>
      </c>
      <c r="G231" s="0" t="s">
        <v>3896</v>
      </c>
    </row>
    <row customHeight="1" ht="11.25">
      <c r="A232" s="0" t="s">
        <v>16</v>
      </c>
      <c r="B232" s="0" t="s">
        <v>3897</v>
      </c>
      <c r="C232" s="0" t="s">
        <v>3898</v>
      </c>
      <c r="D232" s="0" t="s">
        <v>3899</v>
      </c>
      <c r="E232" s="0" t="s">
        <v>3900</v>
      </c>
      <c r="F232" s="0" t="s">
        <v>3280</v>
      </c>
      <c r="G232" s="0" t="s">
        <v>3901</v>
      </c>
    </row>
    <row customHeight="1" ht="11.25">
      <c r="A233" s="0" t="s">
        <v>16</v>
      </c>
      <c r="B233" s="0" t="s">
        <v>3897</v>
      </c>
      <c r="C233" s="0" t="s">
        <v>3898</v>
      </c>
      <c r="D233" s="0" t="s">
        <v>3902</v>
      </c>
      <c r="E233" s="0" t="s">
        <v>3903</v>
      </c>
      <c r="F233" s="0" t="s">
        <v>3280</v>
      </c>
      <c r="G233" s="0" t="s">
        <v>3904</v>
      </c>
    </row>
    <row customHeight="1" ht="11.25">
      <c r="A234" s="0" t="s">
        <v>16</v>
      </c>
      <c r="B234" s="0" t="s">
        <v>3897</v>
      </c>
      <c r="C234" s="0" t="s">
        <v>3898</v>
      </c>
      <c r="D234" s="0" t="s">
        <v>3905</v>
      </c>
      <c r="E234" s="0" t="s">
        <v>3906</v>
      </c>
      <c r="F234" s="0" t="s">
        <v>3280</v>
      </c>
      <c r="G234" s="0" t="s">
        <v>3907</v>
      </c>
    </row>
    <row customHeight="1" ht="11.25">
      <c r="A235" s="0" t="s">
        <v>16</v>
      </c>
      <c r="B235" s="0" t="s">
        <v>3897</v>
      </c>
      <c r="C235" s="0" t="s">
        <v>3898</v>
      </c>
      <c r="D235" s="0" t="s">
        <v>3908</v>
      </c>
      <c r="E235" s="0" t="s">
        <v>3909</v>
      </c>
      <c r="F235" s="0" t="s">
        <v>3280</v>
      </c>
      <c r="G235" s="0" t="s">
        <v>3910</v>
      </c>
    </row>
    <row customHeight="1" ht="11.25">
      <c r="A236" s="0" t="s">
        <v>16</v>
      </c>
      <c r="B236" s="0" t="s">
        <v>3897</v>
      </c>
      <c r="C236" s="0" t="s">
        <v>3898</v>
      </c>
      <c r="D236" s="0" t="s">
        <v>3911</v>
      </c>
      <c r="E236" s="0" t="s">
        <v>3912</v>
      </c>
      <c r="F236" s="0" t="s">
        <v>3280</v>
      </c>
      <c r="G236" s="0" t="s">
        <v>3913</v>
      </c>
    </row>
    <row customHeight="1" ht="11.25">
      <c r="A237" s="0" t="s">
        <v>16</v>
      </c>
      <c r="B237" s="0" t="s">
        <v>3897</v>
      </c>
      <c r="C237" s="0" t="s">
        <v>3898</v>
      </c>
      <c r="D237" s="0" t="s">
        <v>3914</v>
      </c>
      <c r="E237" s="0" t="s">
        <v>3915</v>
      </c>
      <c r="F237" s="0" t="s">
        <v>3280</v>
      </c>
      <c r="G237" s="0" t="s">
        <v>3916</v>
      </c>
    </row>
    <row customHeight="1" ht="11.25">
      <c r="A238" s="0" t="s">
        <v>16</v>
      </c>
      <c r="B238" s="0" t="s">
        <v>3897</v>
      </c>
      <c r="C238" s="0" t="s">
        <v>3898</v>
      </c>
      <c r="D238" s="0" t="s">
        <v>3897</v>
      </c>
      <c r="E238" s="0" t="s">
        <v>3898</v>
      </c>
      <c r="F238" s="0" t="s">
        <v>3277</v>
      </c>
      <c r="G238" s="0" t="s">
        <v>3917</v>
      </c>
    </row>
    <row customHeight="1" ht="11.25">
      <c r="A239" s="0" t="s">
        <v>16</v>
      </c>
      <c r="B239" s="0" t="s">
        <v>3897</v>
      </c>
      <c r="C239" s="0" t="s">
        <v>3898</v>
      </c>
      <c r="D239" s="0" t="s">
        <v>3918</v>
      </c>
      <c r="E239" s="0" t="s">
        <v>3919</v>
      </c>
      <c r="F239" s="0" t="s">
        <v>3319</v>
      </c>
      <c r="G239" s="0" t="s">
        <v>3920</v>
      </c>
    </row>
    <row customHeight="1" ht="11.25">
      <c r="A240" s="0" t="s">
        <v>16</v>
      </c>
      <c r="B240" s="0" t="s">
        <v>3897</v>
      </c>
      <c r="C240" s="0" t="s">
        <v>3898</v>
      </c>
      <c r="D240" s="0" t="s">
        <v>3921</v>
      </c>
      <c r="E240" s="0" t="s">
        <v>3922</v>
      </c>
      <c r="F240" s="0" t="s">
        <v>3280</v>
      </c>
      <c r="G240" s="0" t="s">
        <v>3923</v>
      </c>
    </row>
    <row customHeight="1" ht="11.25">
      <c r="A241" s="0" t="s">
        <v>16</v>
      </c>
      <c r="B241" s="0" t="s">
        <v>3897</v>
      </c>
      <c r="C241" s="0" t="s">
        <v>3898</v>
      </c>
      <c r="D241" s="0" t="s">
        <v>3746</v>
      </c>
      <c r="E241" s="0" t="s">
        <v>3924</v>
      </c>
      <c r="F241" s="0" t="s">
        <v>3280</v>
      </c>
      <c r="G241" s="0" t="s">
        <v>3925</v>
      </c>
    </row>
    <row customHeight="1" ht="11.25">
      <c r="A242" s="0" t="s">
        <v>16</v>
      </c>
      <c r="B242" s="0" t="s">
        <v>3897</v>
      </c>
      <c r="C242" s="0" t="s">
        <v>3898</v>
      </c>
      <c r="D242" s="0" t="s">
        <v>3926</v>
      </c>
      <c r="E242" s="0" t="s">
        <v>3927</v>
      </c>
      <c r="F242" s="0" t="s">
        <v>3280</v>
      </c>
      <c r="G242" s="0" t="s">
        <v>3928</v>
      </c>
    </row>
    <row customHeight="1" ht="11.25">
      <c r="A243" s="0" t="s">
        <v>16</v>
      </c>
      <c r="B243" s="0" t="s">
        <v>3897</v>
      </c>
      <c r="C243" s="0" t="s">
        <v>3898</v>
      </c>
      <c r="D243" s="0" t="s">
        <v>3929</v>
      </c>
      <c r="E243" s="0" t="s">
        <v>3930</v>
      </c>
      <c r="F243" s="0" t="s">
        <v>3280</v>
      </c>
      <c r="G243" s="0" t="s">
        <v>3931</v>
      </c>
    </row>
    <row customHeight="1" ht="11.25">
      <c r="A244" s="0" t="s">
        <v>16</v>
      </c>
      <c r="B244" s="0" t="s">
        <v>3897</v>
      </c>
      <c r="C244" s="0" t="s">
        <v>3898</v>
      </c>
      <c r="D244" s="0" t="s">
        <v>3932</v>
      </c>
      <c r="E244" s="0" t="s">
        <v>3933</v>
      </c>
      <c r="F244" s="0" t="s">
        <v>3280</v>
      </c>
      <c r="G244" s="0" t="s">
        <v>3934</v>
      </c>
    </row>
    <row customHeight="1" ht="11.25">
      <c r="A245" s="0" t="s">
        <v>16</v>
      </c>
      <c r="B245" s="0" t="s">
        <v>3897</v>
      </c>
      <c r="C245" s="0" t="s">
        <v>3898</v>
      </c>
      <c r="D245" s="0" t="s">
        <v>3935</v>
      </c>
      <c r="E245" s="0" t="s">
        <v>3936</v>
      </c>
      <c r="F245" s="0" t="s">
        <v>3280</v>
      </c>
      <c r="G245" s="0" t="s">
        <v>3937</v>
      </c>
    </row>
    <row customHeight="1" ht="11.25">
      <c r="A246" s="0" t="s">
        <v>16</v>
      </c>
      <c r="B246" s="0" t="s">
        <v>3938</v>
      </c>
      <c r="C246" s="0" t="s">
        <v>3939</v>
      </c>
      <c r="D246" s="0" t="s">
        <v>3940</v>
      </c>
      <c r="E246" s="0" t="s">
        <v>3941</v>
      </c>
      <c r="F246" s="0" t="s">
        <v>3280</v>
      </c>
      <c r="G246" s="0" t="s">
        <v>3942</v>
      </c>
    </row>
    <row customHeight="1" ht="11.25">
      <c r="A247" s="0" t="s">
        <v>16</v>
      </c>
      <c r="B247" s="0" t="s">
        <v>3938</v>
      </c>
      <c r="C247" s="0" t="s">
        <v>3939</v>
      </c>
      <c r="D247" s="0" t="s">
        <v>3943</v>
      </c>
      <c r="E247" s="0" t="s">
        <v>3944</v>
      </c>
      <c r="F247" s="0" t="s">
        <v>3280</v>
      </c>
      <c r="G247" s="0" t="s">
        <v>3945</v>
      </c>
    </row>
    <row customHeight="1" ht="11.25">
      <c r="A248" s="0" t="s">
        <v>16</v>
      </c>
      <c r="B248" s="0" t="s">
        <v>3938</v>
      </c>
      <c r="C248" s="0" t="s">
        <v>3939</v>
      </c>
      <c r="D248" s="0" t="s">
        <v>3938</v>
      </c>
      <c r="E248" s="0" t="s">
        <v>3939</v>
      </c>
      <c r="F248" s="0" t="s">
        <v>3277</v>
      </c>
      <c r="G248" s="0" t="s">
        <v>3946</v>
      </c>
    </row>
    <row customHeight="1" ht="11.25">
      <c r="A249" s="0" t="s">
        <v>16</v>
      </c>
      <c r="B249" s="0" t="s">
        <v>3938</v>
      </c>
      <c r="C249" s="0" t="s">
        <v>3939</v>
      </c>
      <c r="D249" s="0" t="s">
        <v>3947</v>
      </c>
      <c r="E249" s="0" t="s">
        <v>3948</v>
      </c>
      <c r="F249" s="0" t="s">
        <v>3280</v>
      </c>
      <c r="G249" s="0" t="s">
        <v>3949</v>
      </c>
    </row>
    <row customHeight="1" ht="11.25">
      <c r="A250" s="0" t="s">
        <v>16</v>
      </c>
      <c r="B250" s="0" t="s">
        <v>3938</v>
      </c>
      <c r="C250" s="0" t="s">
        <v>3939</v>
      </c>
      <c r="D250" s="0" t="s">
        <v>3950</v>
      </c>
      <c r="E250" s="0" t="s">
        <v>3951</v>
      </c>
      <c r="F250" s="0" t="s">
        <v>3280</v>
      </c>
      <c r="G250" s="0" t="s">
        <v>3952</v>
      </c>
    </row>
    <row customHeight="1" ht="11.25">
      <c r="A251" s="0" t="s">
        <v>16</v>
      </c>
      <c r="B251" s="0" t="s">
        <v>3938</v>
      </c>
      <c r="C251" s="0" t="s">
        <v>3939</v>
      </c>
      <c r="D251" s="0" t="s">
        <v>3953</v>
      </c>
      <c r="E251" s="0" t="s">
        <v>3954</v>
      </c>
      <c r="F251" s="0" t="s">
        <v>3280</v>
      </c>
      <c r="G251" s="0" t="s">
        <v>3955</v>
      </c>
    </row>
    <row customHeight="1" ht="11.25">
      <c r="A252" s="0" t="s">
        <v>16</v>
      </c>
      <c r="B252" s="0" t="s">
        <v>3938</v>
      </c>
      <c r="C252" s="0" t="s">
        <v>3939</v>
      </c>
      <c r="D252" s="0" t="s">
        <v>3956</v>
      </c>
      <c r="E252" s="0" t="s">
        <v>3957</v>
      </c>
      <c r="F252" s="0" t="s">
        <v>3280</v>
      </c>
      <c r="G252" s="0" t="s">
        <v>3958</v>
      </c>
    </row>
    <row customHeight="1" ht="11.25">
      <c r="A253" s="0" t="s">
        <v>16</v>
      </c>
      <c r="B253" s="0" t="s">
        <v>3938</v>
      </c>
      <c r="C253" s="0" t="s">
        <v>3939</v>
      </c>
      <c r="D253" s="0" t="s">
        <v>3959</v>
      </c>
      <c r="E253" s="0" t="s">
        <v>3960</v>
      </c>
      <c r="F253" s="0" t="s">
        <v>3280</v>
      </c>
      <c r="G253" s="0" t="s">
        <v>3961</v>
      </c>
    </row>
    <row customHeight="1" ht="11.25">
      <c r="A254" s="0" t="s">
        <v>16</v>
      </c>
      <c r="B254" s="0" t="s">
        <v>3962</v>
      </c>
      <c r="C254" s="0" t="s">
        <v>3963</v>
      </c>
      <c r="D254" s="0" t="s">
        <v>3964</v>
      </c>
      <c r="E254" s="0" t="s">
        <v>3965</v>
      </c>
      <c r="F254" s="0" t="s">
        <v>3280</v>
      </c>
      <c r="G254" s="0" t="s">
        <v>3966</v>
      </c>
    </row>
    <row customHeight="1" ht="11.25">
      <c r="A255" s="0" t="s">
        <v>16</v>
      </c>
      <c r="B255" s="0" t="s">
        <v>3962</v>
      </c>
      <c r="C255" s="0" t="s">
        <v>3963</v>
      </c>
      <c r="D255" s="0" t="s">
        <v>3967</v>
      </c>
      <c r="E255" s="0" t="s">
        <v>3968</v>
      </c>
      <c r="F255" s="0" t="s">
        <v>3280</v>
      </c>
      <c r="G255" s="0" t="s">
        <v>3969</v>
      </c>
    </row>
    <row customHeight="1" ht="11.25">
      <c r="A256" s="0" t="s">
        <v>16</v>
      </c>
      <c r="B256" s="0" t="s">
        <v>3962</v>
      </c>
      <c r="C256" s="0" t="s">
        <v>3963</v>
      </c>
      <c r="D256" s="0" t="s">
        <v>3970</v>
      </c>
      <c r="E256" s="0" t="s">
        <v>3971</v>
      </c>
      <c r="F256" s="0" t="s">
        <v>3280</v>
      </c>
      <c r="G256" s="0" t="s">
        <v>3972</v>
      </c>
    </row>
    <row customHeight="1" ht="11.25">
      <c r="A257" s="0" t="s">
        <v>16</v>
      </c>
      <c r="B257" s="0" t="s">
        <v>3962</v>
      </c>
      <c r="C257" s="0" t="s">
        <v>3963</v>
      </c>
      <c r="D257" s="0" t="s">
        <v>3973</v>
      </c>
      <c r="E257" s="0" t="s">
        <v>3974</v>
      </c>
      <c r="F257" s="0" t="s">
        <v>3280</v>
      </c>
      <c r="G257" s="0" t="s">
        <v>3975</v>
      </c>
    </row>
    <row customHeight="1" ht="11.25">
      <c r="A258" s="0" t="s">
        <v>16</v>
      </c>
      <c r="B258" s="0" t="s">
        <v>3962</v>
      </c>
      <c r="C258" s="0" t="s">
        <v>3963</v>
      </c>
      <c r="D258" s="0" t="s">
        <v>3976</v>
      </c>
      <c r="E258" s="0" t="s">
        <v>3977</v>
      </c>
      <c r="F258" s="0" t="s">
        <v>3280</v>
      </c>
      <c r="G258" s="0" t="s">
        <v>3978</v>
      </c>
    </row>
    <row customHeight="1" ht="11.25">
      <c r="A259" s="0" t="s">
        <v>16</v>
      </c>
      <c r="B259" s="0" t="s">
        <v>3962</v>
      </c>
      <c r="C259" s="0" t="s">
        <v>3963</v>
      </c>
      <c r="D259" s="0" t="s">
        <v>3979</v>
      </c>
      <c r="E259" s="0" t="s">
        <v>3980</v>
      </c>
      <c r="F259" s="0" t="s">
        <v>3280</v>
      </c>
      <c r="G259" s="0" t="s">
        <v>3981</v>
      </c>
    </row>
    <row customHeight="1" ht="11.25">
      <c r="A260" s="0" t="s">
        <v>16</v>
      </c>
      <c r="B260" s="0" t="s">
        <v>3962</v>
      </c>
      <c r="C260" s="0" t="s">
        <v>3963</v>
      </c>
      <c r="D260" s="0" t="s">
        <v>3962</v>
      </c>
      <c r="E260" s="0" t="s">
        <v>3963</v>
      </c>
      <c r="F260" s="0" t="s">
        <v>3277</v>
      </c>
      <c r="G260" s="0" t="s">
        <v>3982</v>
      </c>
    </row>
    <row customHeight="1" ht="11.25">
      <c r="A261" s="0" t="s">
        <v>16</v>
      </c>
      <c r="B261" s="0" t="s">
        <v>3962</v>
      </c>
      <c r="C261" s="0" t="s">
        <v>3963</v>
      </c>
      <c r="D261" s="0" t="s">
        <v>3983</v>
      </c>
      <c r="E261" s="0" t="s">
        <v>3984</v>
      </c>
      <c r="F261" s="0" t="s">
        <v>3319</v>
      </c>
      <c r="G261" s="0" t="s">
        <v>3985</v>
      </c>
    </row>
    <row customHeight="1" ht="11.25">
      <c r="A262" s="0" t="s">
        <v>16</v>
      </c>
      <c r="B262" s="0" t="s">
        <v>3962</v>
      </c>
      <c r="C262" s="0" t="s">
        <v>3963</v>
      </c>
      <c r="D262" s="0" t="s">
        <v>3986</v>
      </c>
      <c r="E262" s="0" t="s">
        <v>3987</v>
      </c>
      <c r="F262" s="0" t="s">
        <v>3280</v>
      </c>
      <c r="G262" s="0" t="s">
        <v>3988</v>
      </c>
    </row>
    <row customHeight="1" ht="11.25">
      <c r="A263" s="0" t="s">
        <v>16</v>
      </c>
      <c r="B263" s="0" t="s">
        <v>3962</v>
      </c>
      <c r="C263" s="0" t="s">
        <v>3963</v>
      </c>
      <c r="D263" s="0" t="s">
        <v>3989</v>
      </c>
      <c r="E263" s="0" t="s">
        <v>3990</v>
      </c>
      <c r="F263" s="0" t="s">
        <v>3280</v>
      </c>
      <c r="G263" s="0" t="s">
        <v>3991</v>
      </c>
    </row>
    <row customHeight="1" ht="11.25">
      <c r="A264" s="0" t="s">
        <v>16</v>
      </c>
      <c r="B264" s="0" t="s">
        <v>3992</v>
      </c>
      <c r="C264" s="0" t="s">
        <v>3993</v>
      </c>
      <c r="D264" s="0" t="s">
        <v>3994</v>
      </c>
      <c r="E264" s="0" t="s">
        <v>3995</v>
      </c>
      <c r="F264" s="0" t="s">
        <v>3280</v>
      </c>
      <c r="G264" s="0" t="s">
        <v>3996</v>
      </c>
    </row>
    <row customHeight="1" ht="11.25">
      <c r="A265" s="0" t="s">
        <v>16</v>
      </c>
      <c r="B265" s="0" t="s">
        <v>3992</v>
      </c>
      <c r="C265" s="0" t="s">
        <v>3993</v>
      </c>
      <c r="D265" s="0" t="s">
        <v>3668</v>
      </c>
      <c r="E265" s="0" t="s">
        <v>3997</v>
      </c>
      <c r="F265" s="0" t="s">
        <v>3280</v>
      </c>
      <c r="G265" s="0" t="s">
        <v>3998</v>
      </c>
    </row>
    <row customHeight="1" ht="11.25">
      <c r="A266" s="0" t="s">
        <v>16</v>
      </c>
      <c r="B266" s="0" t="s">
        <v>3992</v>
      </c>
      <c r="C266" s="0" t="s">
        <v>3993</v>
      </c>
      <c r="D266" s="0" t="s">
        <v>3999</v>
      </c>
      <c r="E266" s="0" t="s">
        <v>4000</v>
      </c>
      <c r="F266" s="0" t="s">
        <v>3280</v>
      </c>
      <c r="G266" s="0" t="s">
        <v>4001</v>
      </c>
    </row>
    <row customHeight="1" ht="11.25">
      <c r="A267" s="0" t="s">
        <v>16</v>
      </c>
      <c r="B267" s="0" t="s">
        <v>3992</v>
      </c>
      <c r="C267" s="0" t="s">
        <v>3993</v>
      </c>
      <c r="D267" s="0" t="s">
        <v>4002</v>
      </c>
      <c r="E267" s="0" t="s">
        <v>4003</v>
      </c>
      <c r="F267" s="0" t="s">
        <v>3280</v>
      </c>
      <c r="G267" s="0" t="s">
        <v>4004</v>
      </c>
    </row>
    <row customHeight="1" ht="11.25">
      <c r="A268" s="0" t="s">
        <v>16</v>
      </c>
      <c r="B268" s="0" t="s">
        <v>3992</v>
      </c>
      <c r="C268" s="0" t="s">
        <v>3993</v>
      </c>
      <c r="D268" s="0" t="s">
        <v>3992</v>
      </c>
      <c r="E268" s="0" t="s">
        <v>3993</v>
      </c>
      <c r="F268" s="0" t="s">
        <v>3277</v>
      </c>
      <c r="G268" s="0" t="s">
        <v>4005</v>
      </c>
    </row>
    <row customHeight="1" ht="11.25">
      <c r="A269" s="0" t="s">
        <v>16</v>
      </c>
      <c r="B269" s="0" t="s">
        <v>3992</v>
      </c>
      <c r="C269" s="0" t="s">
        <v>3993</v>
      </c>
      <c r="D269" s="0" t="s">
        <v>4006</v>
      </c>
      <c r="E269" s="0" t="s">
        <v>4007</v>
      </c>
      <c r="F269" s="0" t="s">
        <v>3280</v>
      </c>
      <c r="G269" s="0" t="s">
        <v>4008</v>
      </c>
    </row>
    <row customHeight="1" ht="11.25">
      <c r="A270" s="0" t="s">
        <v>16</v>
      </c>
      <c r="B270" s="0" t="s">
        <v>3992</v>
      </c>
      <c r="C270" s="0" t="s">
        <v>3993</v>
      </c>
      <c r="D270" s="0" t="s">
        <v>4009</v>
      </c>
      <c r="E270" s="0" t="s">
        <v>4010</v>
      </c>
      <c r="F270" s="0" t="s">
        <v>3280</v>
      </c>
      <c r="G270" s="0" t="s">
        <v>4011</v>
      </c>
    </row>
    <row customHeight="1" ht="11.25">
      <c r="A271" s="0" t="s">
        <v>16</v>
      </c>
      <c r="B271" s="0" t="s">
        <v>3992</v>
      </c>
      <c r="C271" s="0" t="s">
        <v>3993</v>
      </c>
      <c r="D271" s="0" t="s">
        <v>4012</v>
      </c>
      <c r="E271" s="0" t="s">
        <v>4013</v>
      </c>
      <c r="F271" s="0" t="s">
        <v>3280</v>
      </c>
      <c r="G271" s="0" t="s">
        <v>4014</v>
      </c>
    </row>
    <row customHeight="1" ht="11.25">
      <c r="A272" s="0" t="s">
        <v>16</v>
      </c>
      <c r="B272" s="0" t="s">
        <v>4015</v>
      </c>
      <c r="C272" s="0" t="s">
        <v>4016</v>
      </c>
      <c r="D272" s="0" t="s">
        <v>4017</v>
      </c>
      <c r="E272" s="0" t="s">
        <v>4018</v>
      </c>
      <c r="F272" s="0" t="s">
        <v>3280</v>
      </c>
      <c r="G272" s="0" t="s">
        <v>4019</v>
      </c>
    </row>
    <row customHeight="1" ht="11.25">
      <c r="A273" s="0" t="s">
        <v>16</v>
      </c>
      <c r="B273" s="0" t="s">
        <v>4015</v>
      </c>
      <c r="C273" s="0" t="s">
        <v>4016</v>
      </c>
      <c r="D273" s="0" t="s">
        <v>4020</v>
      </c>
      <c r="E273" s="0" t="s">
        <v>4021</v>
      </c>
      <c r="F273" s="0" t="s">
        <v>3280</v>
      </c>
      <c r="G273" s="0" t="s">
        <v>4022</v>
      </c>
    </row>
    <row customHeight="1" ht="11.25">
      <c r="A274" s="0" t="s">
        <v>16</v>
      </c>
      <c r="B274" s="0" t="s">
        <v>4015</v>
      </c>
      <c r="C274" s="0" t="s">
        <v>4016</v>
      </c>
      <c r="D274" s="0" t="s">
        <v>4023</v>
      </c>
      <c r="E274" s="0" t="s">
        <v>4024</v>
      </c>
      <c r="F274" s="0" t="s">
        <v>3280</v>
      </c>
      <c r="G274" s="0" t="s">
        <v>4025</v>
      </c>
    </row>
    <row customHeight="1" ht="11.25">
      <c r="A275" s="0" t="s">
        <v>16</v>
      </c>
      <c r="B275" s="0" t="s">
        <v>4015</v>
      </c>
      <c r="C275" s="0" t="s">
        <v>4016</v>
      </c>
      <c r="D275" s="0" t="s">
        <v>4026</v>
      </c>
      <c r="E275" s="0" t="s">
        <v>4027</v>
      </c>
      <c r="F275" s="0" t="s">
        <v>3280</v>
      </c>
      <c r="G275" s="0" t="s">
        <v>4028</v>
      </c>
    </row>
    <row customHeight="1" ht="11.25">
      <c r="A276" s="0" t="s">
        <v>16</v>
      </c>
      <c r="B276" s="0" t="s">
        <v>4015</v>
      </c>
      <c r="C276" s="0" t="s">
        <v>4016</v>
      </c>
      <c r="D276" s="0" t="s">
        <v>4029</v>
      </c>
      <c r="E276" s="0" t="s">
        <v>4030</v>
      </c>
      <c r="F276" s="0" t="s">
        <v>3280</v>
      </c>
      <c r="G276" s="0" t="s">
        <v>4031</v>
      </c>
    </row>
    <row customHeight="1" ht="11.25">
      <c r="A277" s="0" t="s">
        <v>16</v>
      </c>
      <c r="B277" s="0" t="s">
        <v>4015</v>
      </c>
      <c r="C277" s="0" t="s">
        <v>4016</v>
      </c>
      <c r="D277" s="0" t="s">
        <v>4032</v>
      </c>
      <c r="E277" s="0" t="s">
        <v>4033</v>
      </c>
      <c r="F277" s="0" t="s">
        <v>3280</v>
      </c>
      <c r="G277" s="0" t="s">
        <v>4034</v>
      </c>
    </row>
    <row customHeight="1" ht="11.25">
      <c r="A278" s="0" t="s">
        <v>16</v>
      </c>
      <c r="B278" s="0" t="s">
        <v>4015</v>
      </c>
      <c r="C278" s="0" t="s">
        <v>4016</v>
      </c>
      <c r="D278" s="0" t="s">
        <v>4015</v>
      </c>
      <c r="E278" s="0" t="s">
        <v>4016</v>
      </c>
      <c r="F278" s="0" t="s">
        <v>3277</v>
      </c>
      <c r="G278" s="0" t="s">
        <v>4035</v>
      </c>
    </row>
    <row customHeight="1" ht="11.25">
      <c r="A279" s="0" t="s">
        <v>16</v>
      </c>
      <c r="B279" s="0" t="s">
        <v>4015</v>
      </c>
      <c r="C279" s="0" t="s">
        <v>4016</v>
      </c>
      <c r="D279" s="0" t="s">
        <v>3773</v>
      </c>
      <c r="E279" s="0" t="s">
        <v>4036</v>
      </c>
      <c r="F279" s="0" t="s">
        <v>3280</v>
      </c>
      <c r="G279" s="0" t="s">
        <v>4037</v>
      </c>
    </row>
    <row customHeight="1" ht="11.25">
      <c r="A280" s="0" t="s">
        <v>16</v>
      </c>
      <c r="B280" s="0" t="s">
        <v>4015</v>
      </c>
      <c r="C280" s="0" t="s">
        <v>4016</v>
      </c>
      <c r="D280" s="0" t="s">
        <v>4038</v>
      </c>
      <c r="E280" s="0" t="s">
        <v>4039</v>
      </c>
      <c r="F280" s="0" t="s">
        <v>3280</v>
      </c>
      <c r="G280" s="0" t="s">
        <v>4040</v>
      </c>
    </row>
    <row customHeight="1" ht="11.25">
      <c r="A281" s="0" t="s">
        <v>16</v>
      </c>
      <c r="B281" s="0" t="s">
        <v>4015</v>
      </c>
      <c r="C281" s="0" t="s">
        <v>4016</v>
      </c>
      <c r="D281" s="0" t="s">
        <v>4041</v>
      </c>
      <c r="E281" s="0" t="s">
        <v>4042</v>
      </c>
      <c r="F281" s="0" t="s">
        <v>3280</v>
      </c>
      <c r="G281" s="0" t="s">
        <v>4043</v>
      </c>
    </row>
    <row customHeight="1" ht="11.25">
      <c r="A282" s="0" t="s">
        <v>16</v>
      </c>
      <c r="B282" s="0" t="s">
        <v>4015</v>
      </c>
      <c r="C282" s="0" t="s">
        <v>4016</v>
      </c>
      <c r="D282" s="0" t="s">
        <v>4044</v>
      </c>
      <c r="E282" s="0" t="s">
        <v>4045</v>
      </c>
      <c r="F282" s="0" t="s">
        <v>3280</v>
      </c>
      <c r="G282" s="0" t="s">
        <v>4046</v>
      </c>
    </row>
    <row customHeight="1" ht="11.25">
      <c r="A283" s="0" t="s">
        <v>16</v>
      </c>
      <c r="B283" s="0" t="s">
        <v>4015</v>
      </c>
      <c r="C283" s="0" t="s">
        <v>4016</v>
      </c>
      <c r="D283" s="0" t="s">
        <v>4047</v>
      </c>
      <c r="E283" s="0" t="s">
        <v>4048</v>
      </c>
      <c r="F283" s="0" t="s">
        <v>3280</v>
      </c>
      <c r="G283" s="0" t="s">
        <v>4049</v>
      </c>
    </row>
    <row customHeight="1" ht="11.25">
      <c r="A284" s="0" t="s">
        <v>16</v>
      </c>
      <c r="B284" s="0" t="s">
        <v>4015</v>
      </c>
      <c r="C284" s="0" t="s">
        <v>4016</v>
      </c>
      <c r="D284" s="0" t="s">
        <v>4050</v>
      </c>
      <c r="E284" s="0" t="s">
        <v>4051</v>
      </c>
      <c r="F284" s="0" t="s">
        <v>3280</v>
      </c>
      <c r="G284" s="0" t="s">
        <v>4052</v>
      </c>
    </row>
    <row customHeight="1" ht="11.25">
      <c r="A285" s="0" t="s">
        <v>16</v>
      </c>
      <c r="B285" s="0" t="s">
        <v>4015</v>
      </c>
      <c r="C285" s="0" t="s">
        <v>4016</v>
      </c>
      <c r="D285" s="0" t="s">
        <v>4053</v>
      </c>
      <c r="E285" s="0" t="s">
        <v>4054</v>
      </c>
      <c r="F285" s="0" t="s">
        <v>3280</v>
      </c>
      <c r="G285" s="0" t="s">
        <v>4055</v>
      </c>
    </row>
    <row customHeight="1" ht="11.25">
      <c r="A286" s="0" t="s">
        <v>16</v>
      </c>
      <c r="B286" s="0" t="s">
        <v>4015</v>
      </c>
      <c r="C286" s="0" t="s">
        <v>4016</v>
      </c>
      <c r="D286" s="0" t="s">
        <v>4056</v>
      </c>
      <c r="E286" s="0" t="s">
        <v>4057</v>
      </c>
      <c r="F286" s="0" t="s">
        <v>3280</v>
      </c>
      <c r="G286" s="0" t="s">
        <v>4058</v>
      </c>
    </row>
    <row customHeight="1" ht="11.25">
      <c r="A287" s="0" t="s">
        <v>16</v>
      </c>
      <c r="B287" s="0" t="s">
        <v>4015</v>
      </c>
      <c r="C287" s="0" t="s">
        <v>4016</v>
      </c>
      <c r="D287" s="0" t="s">
        <v>4059</v>
      </c>
      <c r="E287" s="0" t="s">
        <v>4060</v>
      </c>
      <c r="F287" s="0" t="s">
        <v>3280</v>
      </c>
      <c r="G287" s="0" t="s">
        <v>4061</v>
      </c>
    </row>
    <row customHeight="1" ht="11.25">
      <c r="A288" s="0" t="s">
        <v>16</v>
      </c>
      <c r="B288" s="0" t="s">
        <v>4015</v>
      </c>
      <c r="C288" s="0" t="s">
        <v>4016</v>
      </c>
      <c r="D288" s="0" t="s">
        <v>4062</v>
      </c>
      <c r="E288" s="0" t="s">
        <v>4063</v>
      </c>
      <c r="F288" s="0" t="s">
        <v>3280</v>
      </c>
      <c r="G288" s="0" t="s">
        <v>4064</v>
      </c>
    </row>
    <row customHeight="1" ht="11.25">
      <c r="A289" s="0" t="s">
        <v>16</v>
      </c>
      <c r="B289" s="0" t="s">
        <v>4015</v>
      </c>
      <c r="C289" s="0" t="s">
        <v>4016</v>
      </c>
      <c r="D289" s="0" t="s">
        <v>4065</v>
      </c>
      <c r="E289" s="0" t="s">
        <v>4066</v>
      </c>
      <c r="F289" s="0" t="s">
        <v>3280</v>
      </c>
      <c r="G289" s="0" t="s">
        <v>4067</v>
      </c>
    </row>
    <row customHeight="1" ht="11.25">
      <c r="A290" s="0" t="s">
        <v>16</v>
      </c>
      <c r="B290" s="0" t="s">
        <v>4015</v>
      </c>
      <c r="C290" s="0" t="s">
        <v>4016</v>
      </c>
      <c r="D290" s="0" t="s">
        <v>4068</v>
      </c>
      <c r="E290" s="0" t="s">
        <v>4069</v>
      </c>
      <c r="F290" s="0" t="s">
        <v>3280</v>
      </c>
      <c r="G290" s="0" t="s">
        <v>4070</v>
      </c>
    </row>
    <row customHeight="1" ht="11.25">
      <c r="A291" s="0" t="s">
        <v>16</v>
      </c>
      <c r="B291" s="0" t="s">
        <v>4071</v>
      </c>
      <c r="C291" s="0" t="s">
        <v>4072</v>
      </c>
      <c r="D291" s="0" t="s">
        <v>3278</v>
      </c>
      <c r="E291" s="0" t="s">
        <v>4073</v>
      </c>
      <c r="F291" s="0" t="s">
        <v>3280</v>
      </c>
      <c r="G291" s="0" t="s">
        <v>4074</v>
      </c>
    </row>
    <row customHeight="1" ht="11.25">
      <c r="A292" s="0" t="s">
        <v>16</v>
      </c>
      <c r="B292" s="0" t="s">
        <v>4071</v>
      </c>
      <c r="C292" s="0" t="s">
        <v>4072</v>
      </c>
      <c r="D292" s="0" t="s">
        <v>3872</v>
      </c>
      <c r="E292" s="0" t="s">
        <v>4075</v>
      </c>
      <c r="F292" s="0" t="s">
        <v>3280</v>
      </c>
      <c r="G292" s="0" t="s">
        <v>4076</v>
      </c>
    </row>
    <row customHeight="1" ht="11.25">
      <c r="A293" s="0" t="s">
        <v>16</v>
      </c>
      <c r="B293" s="0" t="s">
        <v>4071</v>
      </c>
      <c r="C293" s="0" t="s">
        <v>4072</v>
      </c>
      <c r="D293" s="0" t="s">
        <v>4077</v>
      </c>
      <c r="E293" s="0" t="s">
        <v>4078</v>
      </c>
      <c r="F293" s="0" t="s">
        <v>3280</v>
      </c>
      <c r="G293" s="0" t="s">
        <v>4079</v>
      </c>
    </row>
    <row customHeight="1" ht="11.25">
      <c r="A294" s="0" t="s">
        <v>16</v>
      </c>
      <c r="B294" s="0" t="s">
        <v>4071</v>
      </c>
      <c r="C294" s="0" t="s">
        <v>4072</v>
      </c>
      <c r="D294" s="0" t="s">
        <v>4080</v>
      </c>
      <c r="E294" s="0" t="s">
        <v>4081</v>
      </c>
      <c r="F294" s="0" t="s">
        <v>3280</v>
      </c>
      <c r="G294" s="0" t="s">
        <v>4082</v>
      </c>
    </row>
    <row customHeight="1" ht="11.25">
      <c r="A295" s="0" t="s">
        <v>16</v>
      </c>
      <c r="B295" s="0" t="s">
        <v>4071</v>
      </c>
      <c r="C295" s="0" t="s">
        <v>4072</v>
      </c>
      <c r="D295" s="0" t="s">
        <v>4083</v>
      </c>
      <c r="E295" s="0" t="s">
        <v>4084</v>
      </c>
      <c r="F295" s="0" t="s">
        <v>3280</v>
      </c>
      <c r="G295" s="0" t="s">
        <v>4085</v>
      </c>
    </row>
    <row customHeight="1" ht="11.25">
      <c r="A296" s="0" t="s">
        <v>16</v>
      </c>
      <c r="B296" s="0" t="s">
        <v>4071</v>
      </c>
      <c r="C296" s="0" t="s">
        <v>4072</v>
      </c>
      <c r="D296" s="0" t="s">
        <v>4071</v>
      </c>
      <c r="E296" s="0" t="s">
        <v>4072</v>
      </c>
      <c r="F296" s="0" t="s">
        <v>3277</v>
      </c>
      <c r="G296" s="0" t="s">
        <v>4086</v>
      </c>
    </row>
    <row customHeight="1" ht="11.25">
      <c r="A297" s="0" t="s">
        <v>16</v>
      </c>
      <c r="B297" s="0" t="s">
        <v>4071</v>
      </c>
      <c r="C297" s="0" t="s">
        <v>4072</v>
      </c>
      <c r="D297" s="0" t="s">
        <v>4087</v>
      </c>
      <c r="E297" s="0" t="s">
        <v>4088</v>
      </c>
      <c r="F297" s="0" t="s">
        <v>3280</v>
      </c>
      <c r="G297" s="0" t="s">
        <v>4089</v>
      </c>
    </row>
    <row customHeight="1" ht="11.25">
      <c r="A298" s="0" t="s">
        <v>16</v>
      </c>
      <c r="B298" s="0" t="s">
        <v>4071</v>
      </c>
      <c r="C298" s="0" t="s">
        <v>4072</v>
      </c>
      <c r="D298" s="0" t="s">
        <v>4090</v>
      </c>
      <c r="E298" s="0" t="s">
        <v>4091</v>
      </c>
      <c r="F298" s="0" t="s">
        <v>3280</v>
      </c>
      <c r="G298" s="0" t="s">
        <v>4092</v>
      </c>
    </row>
    <row customHeight="1" ht="11.25">
      <c r="A299" s="0" t="s">
        <v>16</v>
      </c>
      <c r="B299" s="0" t="s">
        <v>4093</v>
      </c>
      <c r="C299" s="0" t="s">
        <v>4094</v>
      </c>
      <c r="D299" s="0" t="s">
        <v>3872</v>
      </c>
      <c r="E299" s="0" t="s">
        <v>4095</v>
      </c>
      <c r="F299" s="0" t="s">
        <v>3280</v>
      </c>
      <c r="G299" s="0" t="s">
        <v>4096</v>
      </c>
    </row>
    <row customHeight="1" ht="11.25">
      <c r="A300" s="0" t="s">
        <v>16</v>
      </c>
      <c r="B300" s="0" t="s">
        <v>4093</v>
      </c>
      <c r="C300" s="0" t="s">
        <v>4094</v>
      </c>
      <c r="D300" s="0" t="s">
        <v>4097</v>
      </c>
      <c r="E300" s="0" t="s">
        <v>4098</v>
      </c>
      <c r="F300" s="0" t="s">
        <v>3280</v>
      </c>
      <c r="G300" s="0" t="s">
        <v>4099</v>
      </c>
    </row>
    <row customHeight="1" ht="11.25">
      <c r="A301" s="0" t="s">
        <v>16</v>
      </c>
      <c r="B301" s="0" t="s">
        <v>4093</v>
      </c>
      <c r="C301" s="0" t="s">
        <v>4094</v>
      </c>
      <c r="D301" s="0" t="s">
        <v>4100</v>
      </c>
      <c r="E301" s="0" t="s">
        <v>4101</v>
      </c>
      <c r="F301" s="0" t="s">
        <v>3280</v>
      </c>
      <c r="G301" s="0" t="s">
        <v>4102</v>
      </c>
    </row>
    <row customHeight="1" ht="11.25">
      <c r="A302" s="0" t="s">
        <v>16</v>
      </c>
      <c r="B302" s="0" t="s">
        <v>4093</v>
      </c>
      <c r="C302" s="0" t="s">
        <v>4094</v>
      </c>
      <c r="D302" s="0" t="s">
        <v>4103</v>
      </c>
      <c r="E302" s="0" t="s">
        <v>4104</v>
      </c>
      <c r="F302" s="0" t="s">
        <v>3698</v>
      </c>
      <c r="G302" s="0" t="s">
        <v>4105</v>
      </c>
    </row>
    <row customHeight="1" ht="11.25">
      <c r="A303" s="0" t="s">
        <v>16</v>
      </c>
      <c r="B303" s="0" t="s">
        <v>4093</v>
      </c>
      <c r="C303" s="0" t="s">
        <v>4094</v>
      </c>
      <c r="D303" s="0" t="s">
        <v>4106</v>
      </c>
      <c r="E303" s="0" t="s">
        <v>4107</v>
      </c>
      <c r="F303" s="0" t="s">
        <v>3280</v>
      </c>
      <c r="G303" s="0" t="s">
        <v>4108</v>
      </c>
    </row>
    <row customHeight="1" ht="11.25">
      <c r="A304" s="0" t="s">
        <v>16</v>
      </c>
      <c r="B304" s="0" t="s">
        <v>4093</v>
      </c>
      <c r="C304" s="0" t="s">
        <v>4094</v>
      </c>
      <c r="D304" s="0" t="s">
        <v>4109</v>
      </c>
      <c r="E304" s="0" t="s">
        <v>4110</v>
      </c>
      <c r="F304" s="0" t="s">
        <v>3280</v>
      </c>
      <c r="G304" s="0" t="s">
        <v>4111</v>
      </c>
    </row>
    <row customHeight="1" ht="11.25">
      <c r="A305" s="0" t="s">
        <v>16</v>
      </c>
      <c r="B305" s="0" t="s">
        <v>4093</v>
      </c>
      <c r="C305" s="0" t="s">
        <v>4094</v>
      </c>
      <c r="D305" s="0" t="s">
        <v>3392</v>
      </c>
      <c r="E305" s="0" t="s">
        <v>4112</v>
      </c>
      <c r="F305" s="0" t="s">
        <v>3280</v>
      </c>
      <c r="G305" s="0" t="s">
        <v>4113</v>
      </c>
    </row>
    <row customHeight="1" ht="11.25">
      <c r="A306" s="0" t="s">
        <v>16</v>
      </c>
      <c r="B306" s="0" t="s">
        <v>4093</v>
      </c>
      <c r="C306" s="0" t="s">
        <v>4094</v>
      </c>
      <c r="D306" s="0" t="s">
        <v>4114</v>
      </c>
      <c r="E306" s="0" t="s">
        <v>4115</v>
      </c>
      <c r="F306" s="0" t="s">
        <v>3280</v>
      </c>
      <c r="G306" s="0" t="s">
        <v>4116</v>
      </c>
    </row>
    <row customHeight="1" ht="11.25">
      <c r="A307" s="0" t="s">
        <v>16</v>
      </c>
      <c r="B307" s="0" t="s">
        <v>4093</v>
      </c>
      <c r="C307" s="0" t="s">
        <v>4094</v>
      </c>
      <c r="D307" s="0" t="s">
        <v>4117</v>
      </c>
      <c r="E307" s="0" t="s">
        <v>4118</v>
      </c>
      <c r="F307" s="0" t="s">
        <v>3280</v>
      </c>
      <c r="G307" s="0" t="s">
        <v>4119</v>
      </c>
    </row>
    <row customHeight="1" ht="11.25">
      <c r="A308" s="0" t="s">
        <v>16</v>
      </c>
      <c r="B308" s="0" t="s">
        <v>4093</v>
      </c>
      <c r="C308" s="0" t="s">
        <v>4094</v>
      </c>
      <c r="D308" s="0" t="s">
        <v>4120</v>
      </c>
      <c r="E308" s="0" t="s">
        <v>4121</v>
      </c>
      <c r="F308" s="0" t="s">
        <v>3280</v>
      </c>
      <c r="G308" s="0" t="s">
        <v>4122</v>
      </c>
    </row>
    <row customHeight="1" ht="11.25">
      <c r="A309" s="0" t="s">
        <v>16</v>
      </c>
      <c r="B309" s="0" t="s">
        <v>4093</v>
      </c>
      <c r="C309" s="0" t="s">
        <v>4094</v>
      </c>
      <c r="D309" s="0" t="s">
        <v>4123</v>
      </c>
      <c r="E309" s="0" t="s">
        <v>4124</v>
      </c>
      <c r="F309" s="0" t="s">
        <v>3280</v>
      </c>
      <c r="G309" s="0" t="s">
        <v>4125</v>
      </c>
    </row>
    <row customHeight="1" ht="11.25">
      <c r="A310" s="0" t="s">
        <v>16</v>
      </c>
      <c r="B310" s="0" t="s">
        <v>4093</v>
      </c>
      <c r="C310" s="0" t="s">
        <v>4094</v>
      </c>
      <c r="D310" s="0" t="s">
        <v>4093</v>
      </c>
      <c r="E310" s="0" t="s">
        <v>4094</v>
      </c>
      <c r="F310" s="0" t="s">
        <v>3277</v>
      </c>
      <c r="G310" s="0" t="s">
        <v>4126</v>
      </c>
    </row>
    <row customHeight="1" ht="11.25">
      <c r="A311" s="0" t="s">
        <v>16</v>
      </c>
      <c r="B311" s="0" t="s">
        <v>4093</v>
      </c>
      <c r="C311" s="0" t="s">
        <v>4094</v>
      </c>
      <c r="D311" s="0" t="s">
        <v>4127</v>
      </c>
      <c r="E311" s="0" t="s">
        <v>4128</v>
      </c>
      <c r="F311" s="0" t="s">
        <v>3280</v>
      </c>
      <c r="G311" s="0" t="s">
        <v>4129</v>
      </c>
    </row>
    <row customHeight="1" ht="11.25">
      <c r="A312" s="0" t="s">
        <v>16</v>
      </c>
      <c r="B312" s="0" t="s">
        <v>4130</v>
      </c>
      <c r="C312" s="0" t="s">
        <v>4131</v>
      </c>
      <c r="D312" s="0" t="s">
        <v>4132</v>
      </c>
      <c r="E312" s="0" t="s">
        <v>4133</v>
      </c>
      <c r="F312" s="0" t="s">
        <v>3280</v>
      </c>
      <c r="G312" s="0" t="s">
        <v>4134</v>
      </c>
    </row>
    <row customHeight="1" ht="11.25">
      <c r="A313" s="0" t="s">
        <v>16</v>
      </c>
      <c r="B313" s="0" t="s">
        <v>4130</v>
      </c>
      <c r="C313" s="0" t="s">
        <v>4131</v>
      </c>
      <c r="D313" s="0" t="s">
        <v>3604</v>
      </c>
      <c r="E313" s="0" t="s">
        <v>4135</v>
      </c>
      <c r="F313" s="0" t="s">
        <v>3280</v>
      </c>
      <c r="G313" s="0" t="s">
        <v>4136</v>
      </c>
    </row>
    <row customHeight="1" ht="11.25">
      <c r="A314" s="0" t="s">
        <v>16</v>
      </c>
      <c r="B314" s="0" t="s">
        <v>4130</v>
      </c>
      <c r="C314" s="0" t="s">
        <v>4131</v>
      </c>
      <c r="D314" s="0" t="s">
        <v>4137</v>
      </c>
      <c r="E314" s="0" t="s">
        <v>4138</v>
      </c>
      <c r="F314" s="0" t="s">
        <v>3280</v>
      </c>
      <c r="G314" s="0" t="s">
        <v>4139</v>
      </c>
    </row>
    <row customHeight="1" ht="11.25">
      <c r="A315" s="0" t="s">
        <v>16</v>
      </c>
      <c r="B315" s="0" t="s">
        <v>4130</v>
      </c>
      <c r="C315" s="0" t="s">
        <v>4131</v>
      </c>
      <c r="D315" s="0" t="s">
        <v>3640</v>
      </c>
      <c r="E315" s="0" t="s">
        <v>4140</v>
      </c>
      <c r="F315" s="0" t="s">
        <v>3280</v>
      </c>
      <c r="G315" s="0" t="s">
        <v>4141</v>
      </c>
    </row>
    <row customHeight="1" ht="11.25">
      <c r="A316" s="0" t="s">
        <v>16</v>
      </c>
      <c r="B316" s="0" t="s">
        <v>4130</v>
      </c>
      <c r="C316" s="0" t="s">
        <v>4131</v>
      </c>
      <c r="D316" s="0" t="s">
        <v>3614</v>
      </c>
      <c r="E316" s="0" t="s">
        <v>4142</v>
      </c>
      <c r="F316" s="0" t="s">
        <v>3280</v>
      </c>
      <c r="G316" s="0" t="s">
        <v>4143</v>
      </c>
    </row>
    <row customHeight="1" ht="11.25">
      <c r="A317" s="0" t="s">
        <v>16</v>
      </c>
      <c r="B317" s="0" t="s">
        <v>4130</v>
      </c>
      <c r="C317" s="0" t="s">
        <v>4131</v>
      </c>
      <c r="D317" s="0" t="s">
        <v>4144</v>
      </c>
      <c r="E317" s="0" t="s">
        <v>4145</v>
      </c>
      <c r="F317" s="0" t="s">
        <v>3280</v>
      </c>
      <c r="G317" s="0" t="s">
        <v>4146</v>
      </c>
    </row>
    <row customHeight="1" ht="11.25">
      <c r="A318" s="0" t="s">
        <v>16</v>
      </c>
      <c r="B318" s="0" t="s">
        <v>4130</v>
      </c>
      <c r="C318" s="0" t="s">
        <v>4131</v>
      </c>
      <c r="D318" s="0" t="s">
        <v>4147</v>
      </c>
      <c r="E318" s="0" t="s">
        <v>4148</v>
      </c>
      <c r="F318" s="0" t="s">
        <v>3280</v>
      </c>
      <c r="G318" s="0" t="s">
        <v>4149</v>
      </c>
    </row>
    <row customHeight="1" ht="11.25">
      <c r="A319" s="0" t="s">
        <v>16</v>
      </c>
      <c r="B319" s="0" t="s">
        <v>4130</v>
      </c>
      <c r="C319" s="0" t="s">
        <v>4131</v>
      </c>
      <c r="D319" s="0" t="s">
        <v>4150</v>
      </c>
      <c r="E319" s="0" t="s">
        <v>4151</v>
      </c>
      <c r="F319" s="0" t="s">
        <v>3280</v>
      </c>
      <c r="G319" s="0" t="s">
        <v>4152</v>
      </c>
    </row>
    <row customHeight="1" ht="11.25">
      <c r="A320" s="0" t="s">
        <v>16</v>
      </c>
      <c r="B320" s="0" t="s">
        <v>4130</v>
      </c>
      <c r="C320" s="0" t="s">
        <v>4131</v>
      </c>
      <c r="D320" s="0" t="s">
        <v>4130</v>
      </c>
      <c r="E320" s="0" t="s">
        <v>4131</v>
      </c>
      <c r="F320" s="0" t="s">
        <v>3277</v>
      </c>
      <c r="G320" s="0" t="s">
        <v>4153</v>
      </c>
    </row>
    <row customHeight="1" ht="11.25">
      <c r="A321" s="0" t="s">
        <v>16</v>
      </c>
      <c r="B321" s="0" t="s">
        <v>4130</v>
      </c>
      <c r="C321" s="0" t="s">
        <v>4131</v>
      </c>
      <c r="D321" s="0" t="s">
        <v>3953</v>
      </c>
      <c r="E321" s="0" t="s">
        <v>4154</v>
      </c>
      <c r="F321" s="0" t="s">
        <v>3280</v>
      </c>
      <c r="G321" s="0" t="s">
        <v>4155</v>
      </c>
    </row>
    <row customHeight="1" ht="11.25">
      <c r="A322" s="0" t="s">
        <v>16</v>
      </c>
      <c r="B322" s="0" t="s">
        <v>4130</v>
      </c>
      <c r="C322" s="0" t="s">
        <v>4131</v>
      </c>
      <c r="D322" s="0" t="s">
        <v>4156</v>
      </c>
      <c r="E322" s="0" t="s">
        <v>4157</v>
      </c>
      <c r="F322" s="0" t="s">
        <v>3280</v>
      </c>
      <c r="G322" s="0" t="s">
        <v>4158</v>
      </c>
    </row>
    <row customHeight="1" ht="11.25">
      <c r="A323" s="0" t="s">
        <v>16</v>
      </c>
      <c r="B323" s="0" t="s">
        <v>4130</v>
      </c>
      <c r="C323" s="0" t="s">
        <v>4131</v>
      </c>
      <c r="D323" s="0" t="s">
        <v>3813</v>
      </c>
      <c r="E323" s="0" t="s">
        <v>4159</v>
      </c>
      <c r="F323" s="0" t="s">
        <v>3280</v>
      </c>
      <c r="G323" s="0" t="s">
        <v>4160</v>
      </c>
    </row>
    <row customHeight="1" ht="11.25">
      <c r="A324" s="0" t="s">
        <v>16</v>
      </c>
      <c r="B324" s="0" t="s">
        <v>4161</v>
      </c>
      <c r="C324" s="0" t="s">
        <v>4162</v>
      </c>
      <c r="D324" s="0" t="s">
        <v>4163</v>
      </c>
      <c r="E324" s="0" t="s">
        <v>4164</v>
      </c>
      <c r="F324" s="0" t="s">
        <v>3280</v>
      </c>
      <c r="G324" s="0" t="s">
        <v>4165</v>
      </c>
    </row>
    <row customHeight="1" ht="11.25">
      <c r="A325" s="0" t="s">
        <v>16</v>
      </c>
      <c r="B325" s="0" t="s">
        <v>4161</v>
      </c>
      <c r="C325" s="0" t="s">
        <v>4162</v>
      </c>
      <c r="D325" s="0" t="s">
        <v>3520</v>
      </c>
      <c r="E325" s="0" t="s">
        <v>4166</v>
      </c>
      <c r="F325" s="0" t="s">
        <v>3280</v>
      </c>
      <c r="G325" s="0" t="s">
        <v>4167</v>
      </c>
    </row>
    <row customHeight="1" ht="11.25">
      <c r="A326" s="0" t="s">
        <v>16</v>
      </c>
      <c r="B326" s="0" t="s">
        <v>4161</v>
      </c>
      <c r="C326" s="0" t="s">
        <v>4162</v>
      </c>
      <c r="D326" s="0" t="s">
        <v>4168</v>
      </c>
      <c r="E326" s="0" t="s">
        <v>4169</v>
      </c>
      <c r="F326" s="0" t="s">
        <v>3280</v>
      </c>
      <c r="G326" s="0" t="s">
        <v>4170</v>
      </c>
    </row>
    <row customHeight="1" ht="11.25">
      <c r="A327" s="0" t="s">
        <v>16</v>
      </c>
      <c r="B327" s="0" t="s">
        <v>4161</v>
      </c>
      <c r="C327" s="0" t="s">
        <v>4162</v>
      </c>
      <c r="D327" s="0" t="s">
        <v>4171</v>
      </c>
      <c r="E327" s="0" t="s">
        <v>4172</v>
      </c>
      <c r="F327" s="0" t="s">
        <v>3280</v>
      </c>
      <c r="G327" s="0" t="s">
        <v>4173</v>
      </c>
    </row>
    <row customHeight="1" ht="11.25">
      <c r="A328" s="0" t="s">
        <v>16</v>
      </c>
      <c r="B328" s="0" t="s">
        <v>4161</v>
      </c>
      <c r="C328" s="0" t="s">
        <v>4162</v>
      </c>
      <c r="D328" s="0" t="s">
        <v>4174</v>
      </c>
      <c r="E328" s="0" t="s">
        <v>4175</v>
      </c>
      <c r="F328" s="0" t="s">
        <v>3280</v>
      </c>
      <c r="G328" s="0" t="s">
        <v>4176</v>
      </c>
    </row>
    <row customHeight="1" ht="11.25">
      <c r="A329" s="0" t="s">
        <v>16</v>
      </c>
      <c r="B329" s="0" t="s">
        <v>4161</v>
      </c>
      <c r="C329" s="0" t="s">
        <v>4162</v>
      </c>
      <c r="D329" s="0" t="s">
        <v>4161</v>
      </c>
      <c r="E329" s="0" t="s">
        <v>4162</v>
      </c>
      <c r="F329" s="0" t="s">
        <v>3277</v>
      </c>
      <c r="G329" s="0" t="s">
        <v>4177</v>
      </c>
    </row>
    <row customHeight="1" ht="11.25">
      <c r="A330" s="0" t="s">
        <v>16</v>
      </c>
      <c r="B330" s="0" t="s">
        <v>4161</v>
      </c>
      <c r="C330" s="0" t="s">
        <v>4162</v>
      </c>
      <c r="D330" s="0" t="s">
        <v>4178</v>
      </c>
      <c r="E330" s="0" t="s">
        <v>4179</v>
      </c>
      <c r="F330" s="0" t="s">
        <v>3280</v>
      </c>
      <c r="G330" s="0" t="s">
        <v>4180</v>
      </c>
    </row>
    <row customHeight="1" ht="11.25">
      <c r="A331" s="0" t="s">
        <v>16</v>
      </c>
      <c r="B331" s="0" t="s">
        <v>4161</v>
      </c>
      <c r="C331" s="0" t="s">
        <v>4162</v>
      </c>
      <c r="D331" s="0" t="s">
        <v>4181</v>
      </c>
      <c r="E331" s="0" t="s">
        <v>4182</v>
      </c>
      <c r="F331" s="0" t="s">
        <v>3280</v>
      </c>
      <c r="G331" s="0" t="s">
        <v>4183</v>
      </c>
    </row>
    <row customHeight="1" ht="11.25">
      <c r="A332" s="0" t="s">
        <v>16</v>
      </c>
      <c r="B332" s="0" t="s">
        <v>4161</v>
      </c>
      <c r="C332" s="0" t="s">
        <v>4162</v>
      </c>
      <c r="D332" s="0" t="s">
        <v>4184</v>
      </c>
      <c r="E332" s="0" t="s">
        <v>4185</v>
      </c>
      <c r="F332" s="0" t="s">
        <v>3280</v>
      </c>
      <c r="G332" s="0" t="s">
        <v>4186</v>
      </c>
    </row>
    <row customHeight="1" ht="11.25">
      <c r="A333" s="0" t="s">
        <v>16</v>
      </c>
      <c r="B333" s="0" t="s">
        <v>4161</v>
      </c>
      <c r="C333" s="0" t="s">
        <v>4162</v>
      </c>
      <c r="D333" s="0" t="s">
        <v>4187</v>
      </c>
      <c r="E333" s="0" t="s">
        <v>4188</v>
      </c>
      <c r="F333" s="0" t="s">
        <v>3280</v>
      </c>
      <c r="G333" s="0" t="s">
        <v>4189</v>
      </c>
    </row>
    <row customHeight="1" ht="11.25">
      <c r="A334" s="0" t="s">
        <v>16</v>
      </c>
      <c r="B334" s="0" t="s">
        <v>4190</v>
      </c>
      <c r="C334" s="0" t="s">
        <v>4191</v>
      </c>
      <c r="D334" s="0" t="s">
        <v>4192</v>
      </c>
      <c r="E334" s="0" t="s">
        <v>4193</v>
      </c>
      <c r="F334" s="0" t="s">
        <v>3280</v>
      </c>
      <c r="G334" s="0" t="s">
        <v>4194</v>
      </c>
    </row>
    <row customHeight="1" ht="11.25">
      <c r="A335" s="0" t="s">
        <v>16</v>
      </c>
      <c r="B335" s="0" t="s">
        <v>4190</v>
      </c>
      <c r="C335" s="0" t="s">
        <v>4191</v>
      </c>
      <c r="D335" s="0" t="s">
        <v>4195</v>
      </c>
      <c r="E335" s="0" t="s">
        <v>4196</v>
      </c>
      <c r="F335" s="0" t="s">
        <v>3280</v>
      </c>
      <c r="G335" s="0" t="s">
        <v>4197</v>
      </c>
    </row>
    <row customHeight="1" ht="11.25">
      <c r="A336" s="0" t="s">
        <v>16</v>
      </c>
      <c r="B336" s="0" t="s">
        <v>4190</v>
      </c>
      <c r="C336" s="0" t="s">
        <v>4191</v>
      </c>
      <c r="D336" s="0" t="s">
        <v>4198</v>
      </c>
      <c r="E336" s="0" t="s">
        <v>4199</v>
      </c>
      <c r="F336" s="0" t="s">
        <v>3280</v>
      </c>
      <c r="G336" s="0" t="s">
        <v>4200</v>
      </c>
    </row>
    <row customHeight="1" ht="11.25">
      <c r="A337" s="0" t="s">
        <v>16</v>
      </c>
      <c r="B337" s="0" t="s">
        <v>4190</v>
      </c>
      <c r="C337" s="0" t="s">
        <v>4191</v>
      </c>
      <c r="D337" s="0" t="s">
        <v>4201</v>
      </c>
      <c r="E337" s="0" t="s">
        <v>4202</v>
      </c>
      <c r="F337" s="0" t="s">
        <v>3280</v>
      </c>
      <c r="G337" s="0" t="s">
        <v>4203</v>
      </c>
    </row>
    <row customHeight="1" ht="11.25">
      <c r="A338" s="0" t="s">
        <v>16</v>
      </c>
      <c r="B338" s="0" t="s">
        <v>4190</v>
      </c>
      <c r="C338" s="0" t="s">
        <v>4191</v>
      </c>
      <c r="D338" s="0" t="s">
        <v>3773</v>
      </c>
      <c r="E338" s="0" t="s">
        <v>4204</v>
      </c>
      <c r="F338" s="0" t="s">
        <v>3280</v>
      </c>
      <c r="G338" s="0" t="s">
        <v>4205</v>
      </c>
    </row>
    <row customHeight="1" ht="11.25">
      <c r="A339" s="0" t="s">
        <v>16</v>
      </c>
      <c r="B339" s="0" t="s">
        <v>4190</v>
      </c>
      <c r="C339" s="0" t="s">
        <v>4191</v>
      </c>
      <c r="D339" s="0" t="s">
        <v>4206</v>
      </c>
      <c r="E339" s="0" t="s">
        <v>4207</v>
      </c>
      <c r="F339" s="0" t="s">
        <v>3280</v>
      </c>
      <c r="G339" s="0" t="s">
        <v>4208</v>
      </c>
    </row>
    <row customHeight="1" ht="11.25">
      <c r="A340" s="0" t="s">
        <v>16</v>
      </c>
      <c r="B340" s="0" t="s">
        <v>4190</v>
      </c>
      <c r="C340" s="0" t="s">
        <v>4191</v>
      </c>
      <c r="D340" s="0" t="s">
        <v>4209</v>
      </c>
      <c r="E340" s="0" t="s">
        <v>4210</v>
      </c>
      <c r="F340" s="0" t="s">
        <v>3280</v>
      </c>
      <c r="G340" s="0" t="s">
        <v>4211</v>
      </c>
    </row>
    <row customHeight="1" ht="11.25">
      <c r="A341" s="0" t="s">
        <v>16</v>
      </c>
      <c r="B341" s="0" t="s">
        <v>4190</v>
      </c>
      <c r="C341" s="0" t="s">
        <v>4191</v>
      </c>
      <c r="D341" s="0" t="s">
        <v>4190</v>
      </c>
      <c r="E341" s="0" t="s">
        <v>4191</v>
      </c>
      <c r="F341" s="0" t="s">
        <v>3277</v>
      </c>
      <c r="G341" s="0" t="s">
        <v>4212</v>
      </c>
    </row>
    <row customHeight="1" ht="11.25">
      <c r="A342" s="0" t="s">
        <v>16</v>
      </c>
      <c r="B342" s="0" t="s">
        <v>4190</v>
      </c>
      <c r="C342" s="0" t="s">
        <v>4191</v>
      </c>
      <c r="D342" s="0" t="s">
        <v>4213</v>
      </c>
      <c r="E342" s="0" t="s">
        <v>4214</v>
      </c>
      <c r="F342" s="0" t="s">
        <v>3319</v>
      </c>
      <c r="G342" s="0" t="s">
        <v>4215</v>
      </c>
    </row>
    <row customHeight="1" ht="11.25">
      <c r="A343" s="0" t="s">
        <v>16</v>
      </c>
      <c r="B343" s="0" t="s">
        <v>4190</v>
      </c>
      <c r="C343" s="0" t="s">
        <v>4191</v>
      </c>
      <c r="D343" s="0" t="s">
        <v>4216</v>
      </c>
      <c r="E343" s="0" t="s">
        <v>4217</v>
      </c>
      <c r="F343" s="0" t="s">
        <v>3280</v>
      </c>
      <c r="G343" s="0" t="s">
        <v>4218</v>
      </c>
    </row>
    <row customHeight="1" ht="11.25">
      <c r="A344" s="0" t="s">
        <v>16</v>
      </c>
      <c r="B344" s="0" t="s">
        <v>4190</v>
      </c>
      <c r="C344" s="0" t="s">
        <v>4191</v>
      </c>
      <c r="D344" s="0" t="s">
        <v>4219</v>
      </c>
      <c r="E344" s="0" t="s">
        <v>4220</v>
      </c>
      <c r="F344" s="0" t="s">
        <v>3280</v>
      </c>
      <c r="G344" s="0" t="s">
        <v>4221</v>
      </c>
    </row>
    <row customHeight="1" ht="11.25">
      <c r="A345" s="0" t="s">
        <v>16</v>
      </c>
      <c r="B345" s="0" t="s">
        <v>4222</v>
      </c>
      <c r="C345" s="0" t="s">
        <v>4223</v>
      </c>
      <c r="D345" s="0" t="s">
        <v>4224</v>
      </c>
      <c r="E345" s="0" t="s">
        <v>4225</v>
      </c>
      <c r="F345" s="0" t="s">
        <v>3280</v>
      </c>
      <c r="G345" s="0" t="s">
        <v>4226</v>
      </c>
    </row>
    <row customHeight="1" ht="11.25">
      <c r="A346" s="0" t="s">
        <v>16</v>
      </c>
      <c r="B346" s="0" t="s">
        <v>4222</v>
      </c>
      <c r="C346" s="0" t="s">
        <v>4223</v>
      </c>
      <c r="D346" s="0" t="s">
        <v>4227</v>
      </c>
      <c r="E346" s="0" t="s">
        <v>4228</v>
      </c>
      <c r="F346" s="0" t="s">
        <v>3280</v>
      </c>
      <c r="G346" s="0" t="s">
        <v>4229</v>
      </c>
    </row>
    <row customHeight="1" ht="11.25">
      <c r="A347" s="0" t="s">
        <v>16</v>
      </c>
      <c r="B347" s="0" t="s">
        <v>4222</v>
      </c>
      <c r="C347" s="0" t="s">
        <v>4223</v>
      </c>
      <c r="D347" s="0" t="s">
        <v>3668</v>
      </c>
      <c r="E347" s="0" t="s">
        <v>4230</v>
      </c>
      <c r="F347" s="0" t="s">
        <v>3280</v>
      </c>
      <c r="G347" s="0" t="s">
        <v>4231</v>
      </c>
    </row>
    <row customHeight="1" ht="11.25">
      <c r="A348" s="0" t="s">
        <v>16</v>
      </c>
      <c r="B348" s="0" t="s">
        <v>4222</v>
      </c>
      <c r="C348" s="0" t="s">
        <v>4223</v>
      </c>
      <c r="D348" s="0" t="s">
        <v>3743</v>
      </c>
      <c r="E348" s="0" t="s">
        <v>4232</v>
      </c>
      <c r="F348" s="0" t="s">
        <v>3280</v>
      </c>
      <c r="G348" s="0" t="s">
        <v>4233</v>
      </c>
    </row>
    <row customHeight="1" ht="11.25">
      <c r="A349" s="0" t="s">
        <v>16</v>
      </c>
      <c r="B349" s="0" t="s">
        <v>4222</v>
      </c>
      <c r="C349" s="0" t="s">
        <v>4223</v>
      </c>
      <c r="D349" s="0" t="s">
        <v>4234</v>
      </c>
      <c r="E349" s="0" t="s">
        <v>4235</v>
      </c>
      <c r="F349" s="0" t="s">
        <v>3280</v>
      </c>
      <c r="G349" s="0" t="s">
        <v>4236</v>
      </c>
    </row>
    <row customHeight="1" ht="11.25">
      <c r="A350" s="0" t="s">
        <v>16</v>
      </c>
      <c r="B350" s="0" t="s">
        <v>4222</v>
      </c>
      <c r="C350" s="0" t="s">
        <v>4223</v>
      </c>
      <c r="D350" s="0" t="s">
        <v>4237</v>
      </c>
      <c r="E350" s="0" t="s">
        <v>4238</v>
      </c>
      <c r="F350" s="0" t="s">
        <v>3280</v>
      </c>
      <c r="G350" s="0" t="s">
        <v>4239</v>
      </c>
    </row>
    <row customHeight="1" ht="11.25">
      <c r="A351" s="0" t="s">
        <v>16</v>
      </c>
      <c r="B351" s="0" t="s">
        <v>4222</v>
      </c>
      <c r="C351" s="0" t="s">
        <v>4223</v>
      </c>
      <c r="D351" s="0" t="s">
        <v>3746</v>
      </c>
      <c r="E351" s="0" t="s">
        <v>4240</v>
      </c>
      <c r="F351" s="0" t="s">
        <v>3280</v>
      </c>
      <c r="G351" s="0" t="s">
        <v>4241</v>
      </c>
    </row>
    <row customHeight="1" ht="11.25">
      <c r="A352" s="0" t="s">
        <v>16</v>
      </c>
      <c r="B352" s="0" t="s">
        <v>4222</v>
      </c>
      <c r="C352" s="0" t="s">
        <v>4223</v>
      </c>
      <c r="D352" s="0" t="s">
        <v>4242</v>
      </c>
      <c r="E352" s="0" t="s">
        <v>4243</v>
      </c>
      <c r="F352" s="0" t="s">
        <v>3280</v>
      </c>
      <c r="G352" s="0" t="s">
        <v>4244</v>
      </c>
    </row>
    <row customHeight="1" ht="11.25">
      <c r="A353" s="0" t="s">
        <v>16</v>
      </c>
      <c r="B353" s="0" t="s">
        <v>4222</v>
      </c>
      <c r="C353" s="0" t="s">
        <v>4223</v>
      </c>
      <c r="D353" s="0" t="s">
        <v>4245</v>
      </c>
      <c r="E353" s="0" t="s">
        <v>4246</v>
      </c>
      <c r="F353" s="0" t="s">
        <v>3280</v>
      </c>
      <c r="G353" s="0" t="s">
        <v>4247</v>
      </c>
    </row>
    <row customHeight="1" ht="11.25">
      <c r="A354" s="0" t="s">
        <v>16</v>
      </c>
      <c r="B354" s="0" t="s">
        <v>4222</v>
      </c>
      <c r="C354" s="0" t="s">
        <v>4223</v>
      </c>
      <c r="D354" s="0" t="s">
        <v>4222</v>
      </c>
      <c r="E354" s="0" t="s">
        <v>4223</v>
      </c>
      <c r="F354" s="0" t="s">
        <v>3277</v>
      </c>
      <c r="G354" s="0" t="s">
        <v>4248</v>
      </c>
    </row>
    <row customHeight="1" ht="11.25">
      <c r="A355" s="0" t="s">
        <v>16</v>
      </c>
      <c r="B355" s="0" t="s">
        <v>4222</v>
      </c>
      <c r="C355" s="0" t="s">
        <v>4223</v>
      </c>
      <c r="D355" s="0" t="s">
        <v>4249</v>
      </c>
      <c r="E355" s="0" t="s">
        <v>4250</v>
      </c>
      <c r="F355" s="0" t="s">
        <v>3280</v>
      </c>
      <c r="G355" s="0" t="s">
        <v>4251</v>
      </c>
    </row>
    <row customHeight="1" ht="11.25">
      <c r="A356" s="0" t="s">
        <v>16</v>
      </c>
      <c r="B356" s="0" t="s">
        <v>4252</v>
      </c>
      <c r="C356" s="0" t="s">
        <v>4253</v>
      </c>
      <c r="D356" s="0" t="s">
        <v>4254</v>
      </c>
      <c r="E356" s="0" t="s">
        <v>4255</v>
      </c>
      <c r="F356" s="0" t="s">
        <v>3280</v>
      </c>
      <c r="G356" s="0" t="s">
        <v>4256</v>
      </c>
    </row>
    <row customHeight="1" ht="11.25">
      <c r="A357" s="0" t="s">
        <v>16</v>
      </c>
      <c r="B357" s="0" t="s">
        <v>4252</v>
      </c>
      <c r="C357" s="0" t="s">
        <v>4253</v>
      </c>
      <c r="D357" s="0" t="s">
        <v>4257</v>
      </c>
      <c r="E357" s="0" t="s">
        <v>4258</v>
      </c>
      <c r="F357" s="0" t="s">
        <v>3280</v>
      </c>
      <c r="G357" s="0" t="s">
        <v>4259</v>
      </c>
    </row>
    <row customHeight="1" ht="11.25">
      <c r="A358" s="0" t="s">
        <v>16</v>
      </c>
      <c r="B358" s="0" t="s">
        <v>4252</v>
      </c>
      <c r="C358" s="0" t="s">
        <v>4253</v>
      </c>
      <c r="D358" s="0" t="s">
        <v>4260</v>
      </c>
      <c r="E358" s="0" t="s">
        <v>4261</v>
      </c>
      <c r="F358" s="0" t="s">
        <v>3280</v>
      </c>
      <c r="G358" s="0" t="s">
        <v>4262</v>
      </c>
    </row>
    <row customHeight="1" ht="11.25">
      <c r="A359" s="0" t="s">
        <v>16</v>
      </c>
      <c r="B359" s="0" t="s">
        <v>4252</v>
      </c>
      <c r="C359" s="0" t="s">
        <v>4253</v>
      </c>
      <c r="D359" s="0" t="s">
        <v>3902</v>
      </c>
      <c r="E359" s="0" t="s">
        <v>4263</v>
      </c>
      <c r="F359" s="0" t="s">
        <v>3280</v>
      </c>
      <c r="G359" s="0" t="s">
        <v>4264</v>
      </c>
    </row>
    <row customHeight="1" ht="11.25">
      <c r="A360" s="0" t="s">
        <v>16</v>
      </c>
      <c r="B360" s="0" t="s">
        <v>4252</v>
      </c>
      <c r="C360" s="0" t="s">
        <v>4253</v>
      </c>
      <c r="D360" s="0" t="s">
        <v>3646</v>
      </c>
      <c r="E360" s="0" t="s">
        <v>4265</v>
      </c>
      <c r="F360" s="0" t="s">
        <v>3280</v>
      </c>
      <c r="G360" s="0" t="s">
        <v>4266</v>
      </c>
    </row>
    <row customHeight="1" ht="11.25">
      <c r="A361" s="0" t="s">
        <v>16</v>
      </c>
      <c r="B361" s="0" t="s">
        <v>4252</v>
      </c>
      <c r="C361" s="0" t="s">
        <v>4253</v>
      </c>
      <c r="D361" s="0" t="s">
        <v>4252</v>
      </c>
      <c r="E361" s="0" t="s">
        <v>4253</v>
      </c>
      <c r="F361" s="0" t="s">
        <v>3277</v>
      </c>
      <c r="G361" s="0" t="s">
        <v>4267</v>
      </c>
    </row>
    <row customHeight="1" ht="11.25">
      <c r="A362" s="0" t="s">
        <v>16</v>
      </c>
      <c r="B362" s="0" t="s">
        <v>4252</v>
      </c>
      <c r="C362" s="0" t="s">
        <v>4253</v>
      </c>
      <c r="D362" s="0" t="s">
        <v>4268</v>
      </c>
      <c r="E362" s="0" t="s">
        <v>4269</v>
      </c>
      <c r="F362" s="0" t="s">
        <v>3280</v>
      </c>
      <c r="G362" s="0" t="s">
        <v>4270</v>
      </c>
    </row>
    <row customHeight="1" ht="11.25">
      <c r="A363" s="0" t="s">
        <v>16</v>
      </c>
      <c r="B363" s="0" t="s">
        <v>4271</v>
      </c>
      <c r="C363" s="0" t="s">
        <v>4272</v>
      </c>
      <c r="D363" s="0" t="s">
        <v>4192</v>
      </c>
      <c r="E363" s="0" t="s">
        <v>4273</v>
      </c>
      <c r="F363" s="0" t="s">
        <v>3280</v>
      </c>
      <c r="G363" s="0" t="s">
        <v>4274</v>
      </c>
    </row>
    <row customHeight="1" ht="11.25">
      <c r="A364" s="0" t="s">
        <v>16</v>
      </c>
      <c r="B364" s="0" t="s">
        <v>4271</v>
      </c>
      <c r="C364" s="0" t="s">
        <v>4272</v>
      </c>
      <c r="D364" s="0" t="s">
        <v>4275</v>
      </c>
      <c r="E364" s="0" t="s">
        <v>4276</v>
      </c>
      <c r="F364" s="0" t="s">
        <v>3280</v>
      </c>
      <c r="G364" s="0" t="s">
        <v>4277</v>
      </c>
    </row>
    <row customHeight="1" ht="11.25">
      <c r="A365" s="0" t="s">
        <v>16</v>
      </c>
      <c r="B365" s="0" t="s">
        <v>4271</v>
      </c>
      <c r="C365" s="0" t="s">
        <v>4272</v>
      </c>
      <c r="D365" s="0" t="s">
        <v>3881</v>
      </c>
      <c r="E365" s="0" t="s">
        <v>4278</v>
      </c>
      <c r="F365" s="0" t="s">
        <v>3280</v>
      </c>
      <c r="G365" s="0" t="s">
        <v>4279</v>
      </c>
    </row>
    <row customHeight="1" ht="11.25">
      <c r="A366" s="0" t="s">
        <v>16</v>
      </c>
      <c r="B366" s="0" t="s">
        <v>4271</v>
      </c>
      <c r="C366" s="0" t="s">
        <v>4272</v>
      </c>
      <c r="D366" s="0" t="s">
        <v>4280</v>
      </c>
      <c r="E366" s="0" t="s">
        <v>4281</v>
      </c>
      <c r="F366" s="0" t="s">
        <v>3280</v>
      </c>
      <c r="G366" s="0" t="s">
        <v>4282</v>
      </c>
    </row>
    <row customHeight="1" ht="11.25">
      <c r="A367" s="0" t="s">
        <v>16</v>
      </c>
      <c r="B367" s="0" t="s">
        <v>4271</v>
      </c>
      <c r="C367" s="0" t="s">
        <v>4272</v>
      </c>
      <c r="D367" s="0" t="s">
        <v>4283</v>
      </c>
      <c r="E367" s="0" t="s">
        <v>4284</v>
      </c>
      <c r="F367" s="0" t="s">
        <v>3280</v>
      </c>
      <c r="G367" s="0" t="s">
        <v>4285</v>
      </c>
    </row>
    <row customHeight="1" ht="11.25">
      <c r="A368" s="0" t="s">
        <v>16</v>
      </c>
      <c r="B368" s="0" t="s">
        <v>4271</v>
      </c>
      <c r="C368" s="0" t="s">
        <v>4272</v>
      </c>
      <c r="D368" s="0" t="s">
        <v>3350</v>
      </c>
      <c r="E368" s="0" t="s">
        <v>4286</v>
      </c>
      <c r="F368" s="0" t="s">
        <v>3280</v>
      </c>
      <c r="G368" s="0" t="s">
        <v>4287</v>
      </c>
    </row>
    <row customHeight="1" ht="11.25">
      <c r="A369" s="0" t="s">
        <v>16</v>
      </c>
      <c r="B369" s="0" t="s">
        <v>4271</v>
      </c>
      <c r="C369" s="0" t="s">
        <v>4272</v>
      </c>
      <c r="D369" s="0" t="s">
        <v>4288</v>
      </c>
      <c r="E369" s="0" t="s">
        <v>4289</v>
      </c>
      <c r="F369" s="0" t="s">
        <v>3280</v>
      </c>
      <c r="G369" s="0" t="s">
        <v>4290</v>
      </c>
    </row>
    <row customHeight="1" ht="11.25">
      <c r="A370" s="0" t="s">
        <v>16</v>
      </c>
      <c r="B370" s="0" t="s">
        <v>4271</v>
      </c>
      <c r="C370" s="0" t="s">
        <v>4272</v>
      </c>
      <c r="D370" s="0" t="s">
        <v>4291</v>
      </c>
      <c r="E370" s="0" t="s">
        <v>4292</v>
      </c>
      <c r="F370" s="0" t="s">
        <v>3280</v>
      </c>
      <c r="G370" s="0" t="s">
        <v>4293</v>
      </c>
    </row>
    <row customHeight="1" ht="11.25">
      <c r="A371" s="0" t="s">
        <v>16</v>
      </c>
      <c r="B371" s="0" t="s">
        <v>4271</v>
      </c>
      <c r="C371" s="0" t="s">
        <v>4272</v>
      </c>
      <c r="D371" s="0" t="s">
        <v>4271</v>
      </c>
      <c r="E371" s="0" t="s">
        <v>4272</v>
      </c>
      <c r="F371" s="0" t="s">
        <v>3277</v>
      </c>
      <c r="G371" s="0" t="s">
        <v>4294</v>
      </c>
    </row>
    <row customHeight="1" ht="11.25">
      <c r="A372" s="0" t="s">
        <v>16</v>
      </c>
      <c r="B372" s="0" t="s">
        <v>4271</v>
      </c>
      <c r="C372" s="0" t="s">
        <v>4272</v>
      </c>
      <c r="D372" s="0" t="s">
        <v>4295</v>
      </c>
      <c r="E372" s="0" t="s">
        <v>4296</v>
      </c>
      <c r="F372" s="0" t="s">
        <v>3319</v>
      </c>
      <c r="G372" s="0" t="s">
        <v>4297</v>
      </c>
    </row>
    <row customHeight="1" ht="11.25">
      <c r="A373" s="0" t="s">
        <v>16</v>
      </c>
      <c r="B373" s="0" t="s">
        <v>4271</v>
      </c>
      <c r="C373" s="0" t="s">
        <v>4272</v>
      </c>
      <c r="D373" s="0" t="s">
        <v>4298</v>
      </c>
      <c r="E373" s="0" t="s">
        <v>4299</v>
      </c>
      <c r="F373" s="0" t="s">
        <v>3280</v>
      </c>
      <c r="G373" s="0" t="s">
        <v>4300</v>
      </c>
    </row>
    <row customHeight="1" ht="11.25">
      <c r="A374" s="0" t="s">
        <v>16</v>
      </c>
      <c r="B374" s="0" t="s">
        <v>4271</v>
      </c>
      <c r="C374" s="0" t="s">
        <v>4272</v>
      </c>
      <c r="D374" s="0" t="s">
        <v>4301</v>
      </c>
      <c r="E374" s="0" t="s">
        <v>4302</v>
      </c>
      <c r="F374" s="0" t="s">
        <v>3280</v>
      </c>
      <c r="G374" s="0" t="s">
        <v>4303</v>
      </c>
    </row>
    <row customHeight="1" ht="11.25">
      <c r="A375" s="0" t="s">
        <v>16</v>
      </c>
      <c r="B375" s="0" t="s">
        <v>4304</v>
      </c>
      <c r="C375" s="0" t="s">
        <v>4305</v>
      </c>
      <c r="D375" s="0" t="s">
        <v>4306</v>
      </c>
      <c r="E375" s="0" t="s">
        <v>4307</v>
      </c>
      <c r="F375" s="0" t="s">
        <v>3280</v>
      </c>
      <c r="G375" s="0" t="s">
        <v>4308</v>
      </c>
    </row>
    <row customHeight="1" ht="11.25">
      <c r="A376" s="0" t="s">
        <v>16</v>
      </c>
      <c r="B376" s="0" t="s">
        <v>4304</v>
      </c>
      <c r="C376" s="0" t="s">
        <v>4305</v>
      </c>
      <c r="D376" s="0" t="s">
        <v>4309</v>
      </c>
      <c r="E376" s="0" t="s">
        <v>4310</v>
      </c>
      <c r="F376" s="0" t="s">
        <v>3280</v>
      </c>
      <c r="G376" s="0" t="s">
        <v>4311</v>
      </c>
    </row>
    <row customHeight="1" ht="11.25">
      <c r="A377" s="0" t="s">
        <v>16</v>
      </c>
      <c r="B377" s="0" t="s">
        <v>4304</v>
      </c>
      <c r="C377" s="0" t="s">
        <v>4305</v>
      </c>
      <c r="D377" s="0" t="s">
        <v>4312</v>
      </c>
      <c r="E377" s="0" t="s">
        <v>4313</v>
      </c>
      <c r="F377" s="0" t="s">
        <v>3280</v>
      </c>
      <c r="G377" s="0" t="s">
        <v>4314</v>
      </c>
    </row>
    <row customHeight="1" ht="11.25">
      <c r="A378" s="0" t="s">
        <v>16</v>
      </c>
      <c r="B378" s="0" t="s">
        <v>4304</v>
      </c>
      <c r="C378" s="0" t="s">
        <v>4305</v>
      </c>
      <c r="D378" s="0" t="s">
        <v>4315</v>
      </c>
      <c r="E378" s="0" t="s">
        <v>4316</v>
      </c>
      <c r="F378" s="0" t="s">
        <v>3280</v>
      </c>
      <c r="G378" s="0" t="s">
        <v>4317</v>
      </c>
    </row>
    <row customHeight="1" ht="11.25">
      <c r="A379" s="0" t="s">
        <v>16</v>
      </c>
      <c r="B379" s="0" t="s">
        <v>4304</v>
      </c>
      <c r="C379" s="0" t="s">
        <v>4305</v>
      </c>
      <c r="D379" s="0" t="s">
        <v>4318</v>
      </c>
      <c r="E379" s="0" t="s">
        <v>4319</v>
      </c>
      <c r="F379" s="0" t="s">
        <v>3280</v>
      </c>
      <c r="G379" s="0" t="s">
        <v>4320</v>
      </c>
    </row>
    <row customHeight="1" ht="11.25">
      <c r="A380" s="0" t="s">
        <v>16</v>
      </c>
      <c r="B380" s="0" t="s">
        <v>4304</v>
      </c>
      <c r="C380" s="0" t="s">
        <v>4305</v>
      </c>
      <c r="D380" s="0" t="s">
        <v>4321</v>
      </c>
      <c r="E380" s="0" t="s">
        <v>4322</v>
      </c>
      <c r="F380" s="0" t="s">
        <v>3280</v>
      </c>
      <c r="G380" s="0" t="s">
        <v>4323</v>
      </c>
    </row>
    <row customHeight="1" ht="11.25">
      <c r="A381" s="0" t="s">
        <v>16</v>
      </c>
      <c r="B381" s="0" t="s">
        <v>4304</v>
      </c>
      <c r="C381" s="0" t="s">
        <v>4305</v>
      </c>
      <c r="D381" s="0" t="s">
        <v>4324</v>
      </c>
      <c r="E381" s="0" t="s">
        <v>4325</v>
      </c>
      <c r="F381" s="0" t="s">
        <v>3280</v>
      </c>
      <c r="G381" s="0" t="s">
        <v>4326</v>
      </c>
    </row>
    <row customHeight="1" ht="11.25">
      <c r="A382" s="0" t="s">
        <v>16</v>
      </c>
      <c r="B382" s="0" t="s">
        <v>4304</v>
      </c>
      <c r="C382" s="0" t="s">
        <v>4305</v>
      </c>
      <c r="D382" s="0" t="s">
        <v>4304</v>
      </c>
      <c r="E382" s="0" t="s">
        <v>4305</v>
      </c>
      <c r="F382" s="0" t="s">
        <v>3277</v>
      </c>
      <c r="G382" s="0" t="s">
        <v>4327</v>
      </c>
    </row>
    <row customHeight="1" ht="11.25">
      <c r="A383" s="0" t="s">
        <v>16</v>
      </c>
      <c r="B383" s="0" t="s">
        <v>4304</v>
      </c>
      <c r="C383" s="0" t="s">
        <v>4305</v>
      </c>
      <c r="D383" s="0" t="s">
        <v>4328</v>
      </c>
      <c r="E383" s="0" t="s">
        <v>4329</v>
      </c>
      <c r="F383" s="0" t="s">
        <v>3319</v>
      </c>
      <c r="G383" s="0" t="s">
        <v>4330</v>
      </c>
    </row>
    <row customHeight="1" ht="11.25">
      <c r="A384" s="0" t="s">
        <v>16</v>
      </c>
      <c r="B384" s="0" t="s">
        <v>4304</v>
      </c>
      <c r="C384" s="0" t="s">
        <v>4305</v>
      </c>
      <c r="D384" s="0" t="s">
        <v>4331</v>
      </c>
      <c r="E384" s="0" t="s">
        <v>4332</v>
      </c>
      <c r="F384" s="0" t="s">
        <v>3280</v>
      </c>
      <c r="G384" s="0" t="s">
        <v>4333</v>
      </c>
    </row>
    <row customHeight="1" ht="11.25">
      <c r="A385" s="0" t="s">
        <v>16</v>
      </c>
      <c r="B385" s="0" t="s">
        <v>4304</v>
      </c>
      <c r="C385" s="0" t="s">
        <v>4305</v>
      </c>
      <c r="D385" s="0" t="s">
        <v>4334</v>
      </c>
      <c r="E385" s="0" t="s">
        <v>4335</v>
      </c>
      <c r="F385" s="0" t="s">
        <v>3280</v>
      </c>
      <c r="G385" s="0" t="s">
        <v>4336</v>
      </c>
    </row>
    <row customHeight="1" ht="11.25">
      <c r="A386" s="0" t="s">
        <v>16</v>
      </c>
      <c r="B386" s="0" t="s">
        <v>4337</v>
      </c>
      <c r="C386" s="0" t="s">
        <v>4338</v>
      </c>
      <c r="D386" s="0" t="s">
        <v>4339</v>
      </c>
      <c r="E386" s="0" t="s">
        <v>4340</v>
      </c>
      <c r="F386" s="0" t="s">
        <v>3280</v>
      </c>
      <c r="G386" s="0" t="s">
        <v>4341</v>
      </c>
    </row>
    <row customHeight="1" ht="11.25">
      <c r="A387" s="0" t="s">
        <v>16</v>
      </c>
      <c r="B387" s="0" t="s">
        <v>4337</v>
      </c>
      <c r="C387" s="0" t="s">
        <v>4338</v>
      </c>
      <c r="D387" s="0" t="s">
        <v>4337</v>
      </c>
      <c r="E387" s="0" t="s">
        <v>4338</v>
      </c>
      <c r="F387" s="0" t="s">
        <v>3277</v>
      </c>
      <c r="G387" s="0" t="s">
        <v>4342</v>
      </c>
    </row>
    <row customHeight="1" ht="11.25">
      <c r="A388" s="0" t="s">
        <v>16</v>
      </c>
      <c r="B388" s="0" t="s">
        <v>4337</v>
      </c>
      <c r="C388" s="0" t="s">
        <v>4338</v>
      </c>
      <c r="D388" s="0" t="s">
        <v>4343</v>
      </c>
      <c r="E388" s="0" t="s">
        <v>4344</v>
      </c>
      <c r="F388" s="0" t="s">
        <v>3280</v>
      </c>
      <c r="G388" s="0" t="s">
        <v>4345</v>
      </c>
    </row>
    <row customHeight="1" ht="11.25">
      <c r="A389" s="0" t="s">
        <v>16</v>
      </c>
      <c r="B389" s="0" t="s">
        <v>4337</v>
      </c>
      <c r="C389" s="0" t="s">
        <v>4338</v>
      </c>
      <c r="D389" s="0" t="s">
        <v>4346</v>
      </c>
      <c r="E389" s="0" t="s">
        <v>4347</v>
      </c>
      <c r="F389" s="0" t="s">
        <v>3280</v>
      </c>
      <c r="G389" s="0" t="s">
        <v>4348</v>
      </c>
    </row>
    <row customHeight="1" ht="11.25">
      <c r="A390" s="0" t="s">
        <v>16</v>
      </c>
      <c r="B390" s="0" t="s">
        <v>4349</v>
      </c>
      <c r="C390" s="0" t="s">
        <v>4350</v>
      </c>
      <c r="D390" s="0" t="s">
        <v>4351</v>
      </c>
      <c r="E390" s="0" t="s">
        <v>4352</v>
      </c>
      <c r="F390" s="0" t="s">
        <v>3280</v>
      </c>
      <c r="G390" s="0" t="s">
        <v>4353</v>
      </c>
    </row>
    <row customHeight="1" ht="11.25">
      <c r="A391" s="0" t="s">
        <v>16</v>
      </c>
      <c r="B391" s="0" t="s">
        <v>4349</v>
      </c>
      <c r="C391" s="0" t="s">
        <v>4350</v>
      </c>
      <c r="D391" s="0" t="s">
        <v>4354</v>
      </c>
      <c r="E391" s="0" t="s">
        <v>4355</v>
      </c>
      <c r="F391" s="0" t="s">
        <v>3280</v>
      </c>
      <c r="G391" s="0" t="s">
        <v>4356</v>
      </c>
    </row>
    <row customHeight="1" ht="11.25">
      <c r="A392" s="0" t="s">
        <v>16</v>
      </c>
      <c r="B392" s="0" t="s">
        <v>4349</v>
      </c>
      <c r="C392" s="0" t="s">
        <v>4350</v>
      </c>
      <c r="D392" s="0" t="s">
        <v>4357</v>
      </c>
      <c r="E392" s="0" t="s">
        <v>4358</v>
      </c>
      <c r="F392" s="0" t="s">
        <v>3280</v>
      </c>
      <c r="G392" s="0" t="s">
        <v>4359</v>
      </c>
    </row>
    <row customHeight="1" ht="11.25">
      <c r="A393" s="0" t="s">
        <v>16</v>
      </c>
      <c r="B393" s="0" t="s">
        <v>4349</v>
      </c>
      <c r="C393" s="0" t="s">
        <v>4350</v>
      </c>
      <c r="D393" s="0" t="s">
        <v>4360</v>
      </c>
      <c r="E393" s="0" t="s">
        <v>4361</v>
      </c>
      <c r="F393" s="0" t="s">
        <v>3280</v>
      </c>
      <c r="G393" s="0" t="s">
        <v>4362</v>
      </c>
    </row>
    <row customHeight="1" ht="11.25">
      <c r="A394" s="0" t="s">
        <v>16</v>
      </c>
      <c r="B394" s="0" t="s">
        <v>4349</v>
      </c>
      <c r="C394" s="0" t="s">
        <v>4350</v>
      </c>
      <c r="D394" s="0" t="s">
        <v>4363</v>
      </c>
      <c r="E394" s="0" t="s">
        <v>4364</v>
      </c>
      <c r="F394" s="0" t="s">
        <v>3280</v>
      </c>
      <c r="G394" s="0" t="s">
        <v>4365</v>
      </c>
    </row>
    <row customHeight="1" ht="11.25">
      <c r="A395" s="0" t="s">
        <v>16</v>
      </c>
      <c r="B395" s="0" t="s">
        <v>4349</v>
      </c>
      <c r="C395" s="0" t="s">
        <v>4350</v>
      </c>
      <c r="D395" s="0" t="s">
        <v>4366</v>
      </c>
      <c r="E395" s="0" t="s">
        <v>4367</v>
      </c>
      <c r="F395" s="0" t="s">
        <v>3280</v>
      </c>
      <c r="G395" s="0" t="s">
        <v>4368</v>
      </c>
    </row>
    <row customHeight="1" ht="11.25">
      <c r="A396" s="0" t="s">
        <v>16</v>
      </c>
      <c r="B396" s="0" t="s">
        <v>4349</v>
      </c>
      <c r="C396" s="0" t="s">
        <v>4350</v>
      </c>
      <c r="D396" s="0" t="s">
        <v>3710</v>
      </c>
      <c r="E396" s="0" t="s">
        <v>4369</v>
      </c>
      <c r="F396" s="0" t="s">
        <v>3280</v>
      </c>
      <c r="G396" s="0" t="s">
        <v>4370</v>
      </c>
    </row>
    <row customHeight="1" ht="11.25">
      <c r="A397" s="0" t="s">
        <v>16</v>
      </c>
      <c r="B397" s="0" t="s">
        <v>4349</v>
      </c>
      <c r="C397" s="0" t="s">
        <v>4350</v>
      </c>
      <c r="D397" s="0" t="s">
        <v>4371</v>
      </c>
      <c r="E397" s="0" t="s">
        <v>4372</v>
      </c>
      <c r="F397" s="0" t="s">
        <v>3280</v>
      </c>
      <c r="G397" s="0" t="s">
        <v>4373</v>
      </c>
    </row>
    <row customHeight="1" ht="11.25">
      <c r="A398" s="0" t="s">
        <v>16</v>
      </c>
      <c r="B398" s="0" t="s">
        <v>4349</v>
      </c>
      <c r="C398" s="0" t="s">
        <v>4350</v>
      </c>
      <c r="D398" s="0" t="s">
        <v>4374</v>
      </c>
      <c r="E398" s="0" t="s">
        <v>4375</v>
      </c>
      <c r="F398" s="0" t="s">
        <v>3280</v>
      </c>
      <c r="G398" s="0" t="s">
        <v>4376</v>
      </c>
    </row>
    <row customHeight="1" ht="11.25">
      <c r="A399" s="0" t="s">
        <v>16</v>
      </c>
      <c r="B399" s="0" t="s">
        <v>4349</v>
      </c>
      <c r="C399" s="0" t="s">
        <v>4350</v>
      </c>
      <c r="D399" s="0" t="s">
        <v>4349</v>
      </c>
      <c r="E399" s="0" t="s">
        <v>4350</v>
      </c>
      <c r="F399" s="0" t="s">
        <v>3277</v>
      </c>
      <c r="G399" s="0" t="s">
        <v>4377</v>
      </c>
    </row>
    <row customHeight="1" ht="11.25">
      <c r="A400" s="0" t="s">
        <v>16</v>
      </c>
      <c r="B400" s="0" t="s">
        <v>4349</v>
      </c>
      <c r="C400" s="0" t="s">
        <v>4350</v>
      </c>
      <c r="D400" s="0" t="s">
        <v>4378</v>
      </c>
      <c r="E400" s="0" t="s">
        <v>4379</v>
      </c>
      <c r="F400" s="0" t="s">
        <v>3280</v>
      </c>
      <c r="G400" s="0" t="s">
        <v>4380</v>
      </c>
    </row>
    <row customHeight="1" ht="11.25">
      <c r="A401" s="0" t="s">
        <v>16</v>
      </c>
      <c r="B401" s="0" t="s">
        <v>4381</v>
      </c>
      <c r="C401" s="0" t="s">
        <v>4382</v>
      </c>
      <c r="D401" s="0" t="s">
        <v>4383</v>
      </c>
      <c r="E401" s="0" t="s">
        <v>4384</v>
      </c>
      <c r="F401" s="0" t="s">
        <v>3280</v>
      </c>
      <c r="G401" s="0" t="s">
        <v>4385</v>
      </c>
    </row>
    <row customHeight="1" ht="11.25">
      <c r="A402" s="0" t="s">
        <v>16</v>
      </c>
      <c r="B402" s="0" t="s">
        <v>4381</v>
      </c>
      <c r="C402" s="0" t="s">
        <v>4382</v>
      </c>
      <c r="D402" s="0" t="s">
        <v>4386</v>
      </c>
      <c r="E402" s="0" t="s">
        <v>4387</v>
      </c>
      <c r="F402" s="0" t="s">
        <v>3280</v>
      </c>
      <c r="G402" s="0" t="s">
        <v>4388</v>
      </c>
    </row>
    <row customHeight="1" ht="11.25">
      <c r="A403" s="0" t="s">
        <v>16</v>
      </c>
      <c r="B403" s="0" t="s">
        <v>4381</v>
      </c>
      <c r="C403" s="0" t="s">
        <v>4382</v>
      </c>
      <c r="D403" s="0" t="s">
        <v>4389</v>
      </c>
      <c r="E403" s="0" t="s">
        <v>4390</v>
      </c>
      <c r="F403" s="0" t="s">
        <v>3280</v>
      </c>
      <c r="G403" s="0" t="s">
        <v>4391</v>
      </c>
    </row>
    <row customHeight="1" ht="11.25">
      <c r="A404" s="0" t="s">
        <v>16</v>
      </c>
      <c r="B404" s="0" t="s">
        <v>4381</v>
      </c>
      <c r="C404" s="0" t="s">
        <v>4382</v>
      </c>
      <c r="D404" s="0" t="s">
        <v>4392</v>
      </c>
      <c r="E404" s="0" t="s">
        <v>4393</v>
      </c>
      <c r="F404" s="0" t="s">
        <v>3280</v>
      </c>
      <c r="G404" s="0" t="s">
        <v>4394</v>
      </c>
    </row>
    <row customHeight="1" ht="11.25">
      <c r="A405" s="0" t="s">
        <v>16</v>
      </c>
      <c r="B405" s="0" t="s">
        <v>4381</v>
      </c>
      <c r="C405" s="0" t="s">
        <v>4382</v>
      </c>
      <c r="D405" s="0" t="s">
        <v>4395</v>
      </c>
      <c r="E405" s="0" t="s">
        <v>4396</v>
      </c>
      <c r="F405" s="0" t="s">
        <v>3280</v>
      </c>
      <c r="G405" s="0" t="s">
        <v>4397</v>
      </c>
    </row>
    <row customHeight="1" ht="11.25">
      <c r="A406" s="0" t="s">
        <v>16</v>
      </c>
      <c r="B406" s="0" t="s">
        <v>4381</v>
      </c>
      <c r="C406" s="0" t="s">
        <v>4382</v>
      </c>
      <c r="D406" s="0" t="s">
        <v>4398</v>
      </c>
      <c r="E406" s="0" t="s">
        <v>4399</v>
      </c>
      <c r="F406" s="0" t="s">
        <v>3280</v>
      </c>
      <c r="G406" s="0" t="s">
        <v>4400</v>
      </c>
    </row>
    <row customHeight="1" ht="11.25">
      <c r="A407" s="0" t="s">
        <v>16</v>
      </c>
      <c r="B407" s="0" t="s">
        <v>4381</v>
      </c>
      <c r="C407" s="0" t="s">
        <v>4382</v>
      </c>
      <c r="D407" s="0" t="s">
        <v>3810</v>
      </c>
      <c r="E407" s="0" t="s">
        <v>4401</v>
      </c>
      <c r="F407" s="0" t="s">
        <v>3280</v>
      </c>
      <c r="G407" s="0" t="s">
        <v>4402</v>
      </c>
    </row>
    <row customHeight="1" ht="11.25">
      <c r="A408" s="0" t="s">
        <v>16</v>
      </c>
      <c r="B408" s="0" t="s">
        <v>4381</v>
      </c>
      <c r="C408" s="0" t="s">
        <v>4382</v>
      </c>
      <c r="D408" s="0" t="s">
        <v>4403</v>
      </c>
      <c r="E408" s="0" t="s">
        <v>4404</v>
      </c>
      <c r="F408" s="0" t="s">
        <v>3280</v>
      </c>
      <c r="G408" s="0" t="s">
        <v>4405</v>
      </c>
    </row>
    <row customHeight="1" ht="11.25">
      <c r="A409" s="0" t="s">
        <v>16</v>
      </c>
      <c r="B409" s="0" t="s">
        <v>4381</v>
      </c>
      <c r="C409" s="0" t="s">
        <v>4382</v>
      </c>
      <c r="D409" s="0" t="s">
        <v>4216</v>
      </c>
      <c r="E409" s="0" t="s">
        <v>4406</v>
      </c>
      <c r="F409" s="0" t="s">
        <v>3280</v>
      </c>
      <c r="G409" s="0" t="s">
        <v>4407</v>
      </c>
    </row>
    <row customHeight="1" ht="11.25">
      <c r="A410" s="0" t="s">
        <v>16</v>
      </c>
      <c r="B410" s="0" t="s">
        <v>4381</v>
      </c>
      <c r="C410" s="0" t="s">
        <v>4382</v>
      </c>
      <c r="D410" s="0" t="s">
        <v>4381</v>
      </c>
      <c r="E410" s="0" t="s">
        <v>4382</v>
      </c>
      <c r="F410" s="0" t="s">
        <v>3277</v>
      </c>
      <c r="G410" s="0" t="s">
        <v>4408</v>
      </c>
    </row>
    <row customHeight="1" ht="11.25">
      <c r="A411" s="0" t="s">
        <v>16</v>
      </c>
      <c r="B411" s="0" t="s">
        <v>4381</v>
      </c>
      <c r="C411" s="0" t="s">
        <v>4382</v>
      </c>
      <c r="D411" s="0" t="s">
        <v>4409</v>
      </c>
      <c r="E411" s="0" t="s">
        <v>4410</v>
      </c>
      <c r="F411" s="0" t="s">
        <v>3280</v>
      </c>
      <c r="G411" s="0" t="s">
        <v>4411</v>
      </c>
    </row>
    <row customHeight="1" ht="11.25">
      <c r="A412" s="0" t="s">
        <v>16</v>
      </c>
      <c r="B412" s="0" t="s">
        <v>4381</v>
      </c>
      <c r="C412" s="0" t="s">
        <v>4382</v>
      </c>
      <c r="D412" s="0" t="s">
        <v>4412</v>
      </c>
      <c r="E412" s="0" t="s">
        <v>4413</v>
      </c>
      <c r="F412" s="0" t="s">
        <v>3280</v>
      </c>
      <c r="G412" s="0" t="s">
        <v>4414</v>
      </c>
    </row>
    <row customHeight="1" ht="11.25">
      <c r="A413" s="0" t="s">
        <v>16</v>
      </c>
      <c r="B413" s="0" t="s">
        <v>4415</v>
      </c>
      <c r="C413" s="0" t="s">
        <v>4416</v>
      </c>
      <c r="D413" s="0" t="s">
        <v>4417</v>
      </c>
      <c r="E413" s="0" t="s">
        <v>4418</v>
      </c>
      <c r="F413" s="0" t="s">
        <v>3280</v>
      </c>
      <c r="G413" s="0" t="s">
        <v>4419</v>
      </c>
    </row>
    <row customHeight="1" ht="11.25">
      <c r="A414" s="0" t="s">
        <v>16</v>
      </c>
      <c r="B414" s="0" t="s">
        <v>4415</v>
      </c>
      <c r="C414" s="0" t="s">
        <v>4416</v>
      </c>
      <c r="D414" s="0" t="s">
        <v>4420</v>
      </c>
      <c r="E414" s="0" t="s">
        <v>4421</v>
      </c>
      <c r="F414" s="0" t="s">
        <v>3280</v>
      </c>
      <c r="G414" s="0" t="s">
        <v>4422</v>
      </c>
    </row>
    <row customHeight="1" ht="11.25">
      <c r="A415" s="0" t="s">
        <v>16</v>
      </c>
      <c r="B415" s="0" t="s">
        <v>4415</v>
      </c>
      <c r="C415" s="0" t="s">
        <v>4416</v>
      </c>
      <c r="D415" s="0" t="s">
        <v>4002</v>
      </c>
      <c r="E415" s="0" t="s">
        <v>4423</v>
      </c>
      <c r="F415" s="0" t="s">
        <v>3280</v>
      </c>
      <c r="G415" s="0" t="s">
        <v>4424</v>
      </c>
    </row>
    <row customHeight="1" ht="11.25">
      <c r="A416" s="0" t="s">
        <v>16</v>
      </c>
      <c r="B416" s="0" t="s">
        <v>4415</v>
      </c>
      <c r="C416" s="0" t="s">
        <v>4416</v>
      </c>
      <c r="D416" s="0" t="s">
        <v>4425</v>
      </c>
      <c r="E416" s="0" t="s">
        <v>4426</v>
      </c>
      <c r="F416" s="0" t="s">
        <v>3280</v>
      </c>
      <c r="G416" s="0" t="s">
        <v>4427</v>
      </c>
    </row>
    <row customHeight="1" ht="11.25">
      <c r="A417" s="0" t="s">
        <v>16</v>
      </c>
      <c r="B417" s="0" t="s">
        <v>4415</v>
      </c>
      <c r="C417" s="0" t="s">
        <v>4416</v>
      </c>
      <c r="D417" s="0" t="s">
        <v>4428</v>
      </c>
      <c r="E417" s="0" t="s">
        <v>4429</v>
      </c>
      <c r="F417" s="0" t="s">
        <v>3280</v>
      </c>
      <c r="G417" s="0" t="s">
        <v>4430</v>
      </c>
    </row>
    <row customHeight="1" ht="11.25">
      <c r="A418" s="0" t="s">
        <v>16</v>
      </c>
      <c r="B418" s="0" t="s">
        <v>4415</v>
      </c>
      <c r="C418" s="0" t="s">
        <v>4416</v>
      </c>
      <c r="D418" s="0" t="s">
        <v>4431</v>
      </c>
      <c r="E418" s="0" t="s">
        <v>4432</v>
      </c>
      <c r="F418" s="0" t="s">
        <v>3280</v>
      </c>
      <c r="G418" s="0" t="s">
        <v>4433</v>
      </c>
    </row>
    <row customHeight="1" ht="11.25">
      <c r="A419" s="0" t="s">
        <v>16</v>
      </c>
      <c r="B419" s="0" t="s">
        <v>4415</v>
      </c>
      <c r="C419" s="0" t="s">
        <v>4416</v>
      </c>
      <c r="D419" s="0" t="s">
        <v>4434</v>
      </c>
      <c r="E419" s="0" t="s">
        <v>4435</v>
      </c>
      <c r="F419" s="0" t="s">
        <v>3280</v>
      </c>
      <c r="G419" s="0" t="s">
        <v>4436</v>
      </c>
    </row>
    <row customHeight="1" ht="11.25">
      <c r="A420" s="0" t="s">
        <v>16</v>
      </c>
      <c r="B420" s="0" t="s">
        <v>4415</v>
      </c>
      <c r="C420" s="0" t="s">
        <v>4416</v>
      </c>
      <c r="D420" s="0" t="s">
        <v>4415</v>
      </c>
      <c r="E420" s="0" t="s">
        <v>4416</v>
      </c>
      <c r="F420" s="0" t="s">
        <v>3277</v>
      </c>
      <c r="G420" s="0" t="s">
        <v>4437</v>
      </c>
    </row>
    <row customHeight="1" ht="11.25">
      <c r="A421" s="0" t="s">
        <v>16</v>
      </c>
      <c r="B421" s="0" t="s">
        <v>4415</v>
      </c>
      <c r="C421" s="0" t="s">
        <v>4416</v>
      </c>
      <c r="D421" s="0" t="s">
        <v>4438</v>
      </c>
      <c r="E421" s="0" t="s">
        <v>4439</v>
      </c>
      <c r="F421" s="0" t="s">
        <v>3698</v>
      </c>
      <c r="G421" s="0" t="s">
        <v>4440</v>
      </c>
    </row>
    <row customHeight="1" ht="11.25">
      <c r="A422" s="0" t="s">
        <v>16</v>
      </c>
      <c r="B422" s="0" t="s">
        <v>4441</v>
      </c>
      <c r="C422" s="0" t="s">
        <v>4442</v>
      </c>
      <c r="D422" s="0" t="s">
        <v>3643</v>
      </c>
      <c r="E422" s="0" t="s">
        <v>4443</v>
      </c>
      <c r="F422" s="0" t="s">
        <v>3280</v>
      </c>
      <c r="G422" s="0" t="s">
        <v>4444</v>
      </c>
    </row>
    <row customHeight="1" ht="11.25">
      <c r="A423" s="0" t="s">
        <v>16</v>
      </c>
      <c r="B423" s="0" t="s">
        <v>4441</v>
      </c>
      <c r="C423" s="0" t="s">
        <v>4442</v>
      </c>
      <c r="D423" s="0" t="s">
        <v>4445</v>
      </c>
      <c r="E423" s="0" t="s">
        <v>4446</v>
      </c>
      <c r="F423" s="0" t="s">
        <v>3280</v>
      </c>
      <c r="G423" s="0" t="s">
        <v>4447</v>
      </c>
    </row>
    <row customHeight="1" ht="11.25">
      <c r="A424" s="0" t="s">
        <v>16</v>
      </c>
      <c r="B424" s="0" t="s">
        <v>4441</v>
      </c>
      <c r="C424" s="0" t="s">
        <v>4442</v>
      </c>
      <c r="D424" s="0" t="s">
        <v>3810</v>
      </c>
      <c r="E424" s="0" t="s">
        <v>4448</v>
      </c>
      <c r="F424" s="0" t="s">
        <v>3280</v>
      </c>
      <c r="G424" s="0" t="s">
        <v>4449</v>
      </c>
    </row>
    <row customHeight="1" ht="11.25">
      <c r="A425" s="0" t="s">
        <v>16</v>
      </c>
      <c r="B425" s="0" t="s">
        <v>4441</v>
      </c>
      <c r="C425" s="0" t="s">
        <v>4442</v>
      </c>
      <c r="D425" s="0" t="s">
        <v>4450</v>
      </c>
      <c r="E425" s="0" t="s">
        <v>4451</v>
      </c>
      <c r="F425" s="0" t="s">
        <v>3280</v>
      </c>
      <c r="G425" s="0" t="s">
        <v>4452</v>
      </c>
    </row>
    <row customHeight="1" ht="11.25">
      <c r="A426" s="0" t="s">
        <v>16</v>
      </c>
      <c r="B426" s="0" t="s">
        <v>4441</v>
      </c>
      <c r="C426" s="0" t="s">
        <v>4442</v>
      </c>
      <c r="D426" s="0" t="s">
        <v>4453</v>
      </c>
      <c r="E426" s="0" t="s">
        <v>4454</v>
      </c>
      <c r="F426" s="0" t="s">
        <v>3280</v>
      </c>
      <c r="G426" s="0" t="s">
        <v>4455</v>
      </c>
    </row>
    <row customHeight="1" ht="11.25">
      <c r="A427" s="0" t="s">
        <v>16</v>
      </c>
      <c r="B427" s="0" t="s">
        <v>4441</v>
      </c>
      <c r="C427" s="0" t="s">
        <v>4442</v>
      </c>
      <c r="D427" s="0" t="s">
        <v>4456</v>
      </c>
      <c r="E427" s="0" t="s">
        <v>4457</v>
      </c>
      <c r="F427" s="0" t="s">
        <v>3280</v>
      </c>
      <c r="G427" s="0" t="s">
        <v>4458</v>
      </c>
    </row>
    <row customHeight="1" ht="11.25">
      <c r="A428" s="0" t="s">
        <v>16</v>
      </c>
      <c r="B428" s="0" t="s">
        <v>4441</v>
      </c>
      <c r="C428" s="0" t="s">
        <v>4442</v>
      </c>
      <c r="D428" s="0" t="s">
        <v>4459</v>
      </c>
      <c r="E428" s="0" t="s">
        <v>4460</v>
      </c>
      <c r="F428" s="0" t="s">
        <v>3280</v>
      </c>
      <c r="G428" s="0" t="s">
        <v>4461</v>
      </c>
    </row>
    <row customHeight="1" ht="11.25">
      <c r="A429" s="0" t="s">
        <v>16</v>
      </c>
      <c r="B429" s="0" t="s">
        <v>4441</v>
      </c>
      <c r="C429" s="0" t="s">
        <v>4442</v>
      </c>
      <c r="D429" s="0" t="s">
        <v>4441</v>
      </c>
      <c r="E429" s="0" t="s">
        <v>4442</v>
      </c>
      <c r="F429" s="0" t="s">
        <v>3277</v>
      </c>
      <c r="G429" s="0" t="s">
        <v>4462</v>
      </c>
    </row>
    <row customHeight="1" ht="11.25">
      <c r="A430" s="0" t="s">
        <v>16</v>
      </c>
      <c r="B430" s="0" t="s">
        <v>4441</v>
      </c>
      <c r="C430" s="0" t="s">
        <v>4442</v>
      </c>
      <c r="D430" s="0" t="s">
        <v>4463</v>
      </c>
      <c r="E430" s="0" t="s">
        <v>4464</v>
      </c>
      <c r="F430" s="0" t="s">
        <v>3280</v>
      </c>
      <c r="G430" s="0" t="s">
        <v>4465</v>
      </c>
    </row>
    <row customHeight="1" ht="11.25">
      <c r="A431" s="0" t="s">
        <v>16</v>
      </c>
      <c r="B431" s="0" t="s">
        <v>4441</v>
      </c>
      <c r="C431" s="0" t="s">
        <v>4442</v>
      </c>
      <c r="D431" s="0" t="s">
        <v>4301</v>
      </c>
      <c r="E431" s="0" t="s">
        <v>4466</v>
      </c>
      <c r="F431" s="0" t="s">
        <v>3280</v>
      </c>
      <c r="G431" s="0" t="s">
        <v>4467</v>
      </c>
    </row>
    <row customHeight="1" ht="11.25">
      <c r="A432" s="0" t="s">
        <v>16</v>
      </c>
      <c r="B432" s="0" t="s">
        <v>4468</v>
      </c>
      <c r="C432" s="0" t="s">
        <v>4469</v>
      </c>
      <c r="D432" s="0" t="s">
        <v>3668</v>
      </c>
      <c r="E432" s="0" t="s">
        <v>4470</v>
      </c>
      <c r="F432" s="0" t="s">
        <v>3280</v>
      </c>
      <c r="G432" s="0" t="s">
        <v>4471</v>
      </c>
    </row>
    <row customHeight="1" ht="11.25">
      <c r="A433" s="0" t="s">
        <v>16</v>
      </c>
      <c r="B433" s="0" t="s">
        <v>4468</v>
      </c>
      <c r="C433" s="0" t="s">
        <v>4469</v>
      </c>
      <c r="D433" s="0" t="s">
        <v>4472</v>
      </c>
      <c r="E433" s="0" t="s">
        <v>4473</v>
      </c>
      <c r="F433" s="0" t="s">
        <v>3280</v>
      </c>
      <c r="G433" s="0" t="s">
        <v>4474</v>
      </c>
    </row>
    <row customHeight="1" ht="11.25">
      <c r="A434" s="0" t="s">
        <v>16</v>
      </c>
      <c r="B434" s="0" t="s">
        <v>4468</v>
      </c>
      <c r="C434" s="0" t="s">
        <v>4469</v>
      </c>
      <c r="D434" s="0" t="s">
        <v>4475</v>
      </c>
      <c r="E434" s="0" t="s">
        <v>4476</v>
      </c>
      <c r="F434" s="0" t="s">
        <v>3280</v>
      </c>
      <c r="G434" s="0" t="s">
        <v>4477</v>
      </c>
    </row>
    <row customHeight="1" ht="11.25">
      <c r="A435" s="0" t="s">
        <v>16</v>
      </c>
      <c r="B435" s="0" t="s">
        <v>4468</v>
      </c>
      <c r="C435" s="0" t="s">
        <v>4469</v>
      </c>
      <c r="D435" s="0" t="s">
        <v>4478</v>
      </c>
      <c r="E435" s="0" t="s">
        <v>4479</v>
      </c>
      <c r="F435" s="0" t="s">
        <v>3280</v>
      </c>
      <c r="G435" s="0" t="s">
        <v>4480</v>
      </c>
    </row>
    <row customHeight="1" ht="11.25">
      <c r="A436" s="0" t="s">
        <v>16</v>
      </c>
      <c r="B436" s="0" t="s">
        <v>4468</v>
      </c>
      <c r="C436" s="0" t="s">
        <v>4469</v>
      </c>
      <c r="D436" s="0" t="s">
        <v>4481</v>
      </c>
      <c r="E436" s="0" t="s">
        <v>4482</v>
      </c>
      <c r="F436" s="0" t="s">
        <v>3280</v>
      </c>
      <c r="G436" s="0" t="s">
        <v>4483</v>
      </c>
    </row>
    <row customHeight="1" ht="11.25">
      <c r="A437" s="0" t="s">
        <v>16</v>
      </c>
      <c r="B437" s="0" t="s">
        <v>4468</v>
      </c>
      <c r="C437" s="0" t="s">
        <v>4469</v>
      </c>
      <c r="D437" s="0" t="s">
        <v>4484</v>
      </c>
      <c r="E437" s="0" t="s">
        <v>4485</v>
      </c>
      <c r="F437" s="0" t="s">
        <v>3280</v>
      </c>
      <c r="G437" s="0" t="s">
        <v>4486</v>
      </c>
    </row>
    <row customHeight="1" ht="11.25">
      <c r="A438" s="0" t="s">
        <v>16</v>
      </c>
      <c r="B438" s="0" t="s">
        <v>4468</v>
      </c>
      <c r="C438" s="0" t="s">
        <v>4469</v>
      </c>
      <c r="D438" s="0" t="s">
        <v>4468</v>
      </c>
      <c r="E438" s="0" t="s">
        <v>4469</v>
      </c>
      <c r="F438" s="0" t="s">
        <v>3277</v>
      </c>
      <c r="G438" s="0" t="s">
        <v>4487</v>
      </c>
    </row>
    <row customHeight="1" ht="11.25">
      <c r="A439" s="0" t="s">
        <v>16</v>
      </c>
      <c r="B439" s="0" t="s">
        <v>4468</v>
      </c>
      <c r="C439" s="0" t="s">
        <v>4469</v>
      </c>
      <c r="D439" s="0" t="s">
        <v>4488</v>
      </c>
      <c r="E439" s="0" t="s">
        <v>4489</v>
      </c>
      <c r="F439" s="0" t="s">
        <v>3319</v>
      </c>
      <c r="G439" s="0" t="s">
        <v>4490</v>
      </c>
    </row>
    <row customHeight="1" ht="11.25">
      <c r="A440" s="0" t="s">
        <v>16</v>
      </c>
      <c r="B440" s="0" t="s">
        <v>4491</v>
      </c>
      <c r="C440" s="0" t="s">
        <v>4492</v>
      </c>
      <c r="D440" s="0" t="s">
        <v>4493</v>
      </c>
      <c r="E440" s="0" t="s">
        <v>4494</v>
      </c>
      <c r="F440" s="0" t="s">
        <v>3280</v>
      </c>
      <c r="G440" s="0" t="s">
        <v>4495</v>
      </c>
    </row>
    <row customHeight="1" ht="11.25">
      <c r="A441" s="0" t="s">
        <v>16</v>
      </c>
      <c r="B441" s="0" t="s">
        <v>4491</v>
      </c>
      <c r="C441" s="0" t="s">
        <v>4492</v>
      </c>
      <c r="D441" s="0" t="s">
        <v>3604</v>
      </c>
      <c r="E441" s="0" t="s">
        <v>4496</v>
      </c>
      <c r="F441" s="0" t="s">
        <v>3280</v>
      </c>
      <c r="G441" s="0" t="s">
        <v>4497</v>
      </c>
    </row>
    <row customHeight="1" ht="11.25">
      <c r="A442" s="0" t="s">
        <v>16</v>
      </c>
      <c r="B442" s="0" t="s">
        <v>4491</v>
      </c>
      <c r="C442" s="0" t="s">
        <v>4492</v>
      </c>
      <c r="D442" s="0" t="s">
        <v>4498</v>
      </c>
      <c r="E442" s="0" t="s">
        <v>4499</v>
      </c>
      <c r="F442" s="0" t="s">
        <v>3280</v>
      </c>
      <c r="G442" s="0" t="s">
        <v>4500</v>
      </c>
    </row>
    <row customHeight="1" ht="11.25">
      <c r="A443" s="0" t="s">
        <v>16</v>
      </c>
      <c r="B443" s="0" t="s">
        <v>4491</v>
      </c>
      <c r="C443" s="0" t="s">
        <v>4492</v>
      </c>
      <c r="D443" s="0" t="s">
        <v>3646</v>
      </c>
      <c r="E443" s="0" t="s">
        <v>4501</v>
      </c>
      <c r="F443" s="0" t="s">
        <v>3280</v>
      </c>
      <c r="G443" s="0" t="s">
        <v>4502</v>
      </c>
    </row>
    <row customHeight="1" ht="11.25">
      <c r="A444" s="0" t="s">
        <v>16</v>
      </c>
      <c r="B444" s="0" t="s">
        <v>4491</v>
      </c>
      <c r="C444" s="0" t="s">
        <v>4492</v>
      </c>
      <c r="D444" s="0" t="s">
        <v>4503</v>
      </c>
      <c r="E444" s="0" t="s">
        <v>4504</v>
      </c>
      <c r="F444" s="0" t="s">
        <v>3280</v>
      </c>
      <c r="G444" s="0" t="s">
        <v>4505</v>
      </c>
    </row>
    <row customHeight="1" ht="11.25">
      <c r="A445" s="0" t="s">
        <v>16</v>
      </c>
      <c r="B445" s="0" t="s">
        <v>4491</v>
      </c>
      <c r="C445" s="0" t="s">
        <v>4492</v>
      </c>
      <c r="D445" s="0" t="s">
        <v>4506</v>
      </c>
      <c r="E445" s="0" t="s">
        <v>4507</v>
      </c>
      <c r="F445" s="0" t="s">
        <v>3280</v>
      </c>
      <c r="G445" s="0" t="s">
        <v>4508</v>
      </c>
    </row>
    <row customHeight="1" ht="11.25">
      <c r="A446" s="0" t="s">
        <v>16</v>
      </c>
      <c r="B446" s="0" t="s">
        <v>4491</v>
      </c>
      <c r="C446" s="0" t="s">
        <v>4492</v>
      </c>
      <c r="D446" s="0" t="s">
        <v>4509</v>
      </c>
      <c r="E446" s="0" t="s">
        <v>4510</v>
      </c>
      <c r="F446" s="0" t="s">
        <v>3280</v>
      </c>
      <c r="G446" s="0" t="s">
        <v>4511</v>
      </c>
    </row>
    <row customHeight="1" ht="11.25">
      <c r="A447" s="0" t="s">
        <v>16</v>
      </c>
      <c r="B447" s="0" t="s">
        <v>4491</v>
      </c>
      <c r="C447" s="0" t="s">
        <v>4492</v>
      </c>
      <c r="D447" s="0" t="s">
        <v>4512</v>
      </c>
      <c r="E447" s="0" t="s">
        <v>4513</v>
      </c>
      <c r="F447" s="0" t="s">
        <v>3280</v>
      </c>
      <c r="G447" s="0" t="s">
        <v>4514</v>
      </c>
    </row>
    <row customHeight="1" ht="11.25">
      <c r="A448" s="0" t="s">
        <v>16</v>
      </c>
      <c r="B448" s="0" t="s">
        <v>4491</v>
      </c>
      <c r="C448" s="0" t="s">
        <v>4492</v>
      </c>
      <c r="D448" s="0" t="s">
        <v>4515</v>
      </c>
      <c r="E448" s="0" t="s">
        <v>4516</v>
      </c>
      <c r="F448" s="0" t="s">
        <v>3280</v>
      </c>
      <c r="G448" s="0" t="s">
        <v>4517</v>
      </c>
    </row>
    <row customHeight="1" ht="11.25">
      <c r="A449" s="0" t="s">
        <v>16</v>
      </c>
      <c r="B449" s="0" t="s">
        <v>4491</v>
      </c>
      <c r="C449" s="0" t="s">
        <v>4492</v>
      </c>
      <c r="D449" s="0" t="s">
        <v>4518</v>
      </c>
      <c r="E449" s="0" t="s">
        <v>4519</v>
      </c>
      <c r="F449" s="0" t="s">
        <v>3280</v>
      </c>
      <c r="G449" s="0" t="s">
        <v>4520</v>
      </c>
    </row>
    <row customHeight="1" ht="11.25">
      <c r="A450" s="0" t="s">
        <v>16</v>
      </c>
      <c r="B450" s="0" t="s">
        <v>4491</v>
      </c>
      <c r="C450" s="0" t="s">
        <v>4492</v>
      </c>
      <c r="D450" s="0" t="s">
        <v>4521</v>
      </c>
      <c r="E450" s="0" t="s">
        <v>4522</v>
      </c>
      <c r="F450" s="0" t="s">
        <v>3280</v>
      </c>
      <c r="G450" s="0" t="s">
        <v>4523</v>
      </c>
    </row>
    <row customHeight="1" ht="11.25">
      <c r="A451" s="0" t="s">
        <v>16</v>
      </c>
      <c r="B451" s="0" t="s">
        <v>4491</v>
      </c>
      <c r="C451" s="0" t="s">
        <v>4492</v>
      </c>
      <c r="D451" s="0" t="s">
        <v>4491</v>
      </c>
      <c r="E451" s="0" t="s">
        <v>4492</v>
      </c>
      <c r="F451" s="0" t="s">
        <v>3277</v>
      </c>
      <c r="G451" s="0" t="s">
        <v>4524</v>
      </c>
    </row>
    <row customHeight="1" ht="11.25">
      <c r="A452" s="0" t="s">
        <v>16</v>
      </c>
      <c r="B452" s="0" t="s">
        <v>4491</v>
      </c>
      <c r="C452" s="0" t="s">
        <v>4492</v>
      </c>
      <c r="D452" s="0" t="s">
        <v>4525</v>
      </c>
      <c r="E452" s="0" t="s">
        <v>4526</v>
      </c>
      <c r="F452" s="0" t="s">
        <v>3280</v>
      </c>
      <c r="G452" s="0" t="s">
        <v>4527</v>
      </c>
    </row>
    <row customHeight="1" ht="11.25">
      <c r="A453" s="0" t="s">
        <v>16</v>
      </c>
      <c r="B453" s="0" t="s">
        <v>4491</v>
      </c>
      <c r="C453" s="0" t="s">
        <v>4492</v>
      </c>
      <c r="D453" s="0" t="s">
        <v>4528</v>
      </c>
      <c r="E453" s="0" t="s">
        <v>4529</v>
      </c>
      <c r="F453" s="0" t="s">
        <v>3280</v>
      </c>
      <c r="G453" s="0" t="s">
        <v>4530</v>
      </c>
    </row>
    <row customHeight="1" ht="11.25">
      <c r="A454" s="0" t="s">
        <v>16</v>
      </c>
      <c r="B454" s="0" t="s">
        <v>4491</v>
      </c>
      <c r="C454" s="0" t="s">
        <v>4492</v>
      </c>
      <c r="D454" s="0" t="s">
        <v>4531</v>
      </c>
      <c r="E454" s="0" t="s">
        <v>4532</v>
      </c>
      <c r="F454" s="0" t="s">
        <v>3280</v>
      </c>
      <c r="G454" s="0" t="s">
        <v>4533</v>
      </c>
    </row>
    <row customHeight="1" ht="11.25">
      <c r="A455" s="0" t="s">
        <v>16</v>
      </c>
      <c r="B455" s="0" t="s">
        <v>4534</v>
      </c>
      <c r="C455" s="0" t="s">
        <v>4535</v>
      </c>
      <c r="D455" s="0" t="s">
        <v>4536</v>
      </c>
      <c r="E455" s="0" t="s">
        <v>4537</v>
      </c>
      <c r="F455" s="0" t="s">
        <v>3280</v>
      </c>
      <c r="G455" s="0" t="s">
        <v>4538</v>
      </c>
    </row>
    <row customHeight="1" ht="11.25">
      <c r="A456" s="0" t="s">
        <v>16</v>
      </c>
      <c r="B456" s="0" t="s">
        <v>4534</v>
      </c>
      <c r="C456" s="0" t="s">
        <v>4535</v>
      </c>
      <c r="D456" s="0" t="s">
        <v>4539</v>
      </c>
      <c r="E456" s="0" t="s">
        <v>4540</v>
      </c>
      <c r="F456" s="0" t="s">
        <v>3280</v>
      </c>
      <c r="G456" s="0" t="s">
        <v>4541</v>
      </c>
    </row>
    <row customHeight="1" ht="11.25">
      <c r="A457" s="0" t="s">
        <v>16</v>
      </c>
      <c r="B457" s="0" t="s">
        <v>4534</v>
      </c>
      <c r="C457" s="0" t="s">
        <v>4535</v>
      </c>
      <c r="D457" s="0" t="s">
        <v>4542</v>
      </c>
      <c r="E457" s="0" t="s">
        <v>4543</v>
      </c>
      <c r="F457" s="0" t="s">
        <v>3280</v>
      </c>
      <c r="G457" s="0" t="s">
        <v>4544</v>
      </c>
    </row>
    <row customHeight="1" ht="11.25">
      <c r="A458" s="0" t="s">
        <v>16</v>
      </c>
      <c r="B458" s="0" t="s">
        <v>4534</v>
      </c>
      <c r="C458" s="0" t="s">
        <v>4535</v>
      </c>
      <c r="D458" s="0" t="s">
        <v>4545</v>
      </c>
      <c r="E458" s="0" t="s">
        <v>4546</v>
      </c>
      <c r="F458" s="0" t="s">
        <v>3280</v>
      </c>
      <c r="G458" s="0" t="s">
        <v>4547</v>
      </c>
    </row>
    <row customHeight="1" ht="11.25">
      <c r="A459" s="0" t="s">
        <v>16</v>
      </c>
      <c r="B459" s="0" t="s">
        <v>4534</v>
      </c>
      <c r="C459" s="0" t="s">
        <v>4535</v>
      </c>
      <c r="D459" s="0" t="s">
        <v>3668</v>
      </c>
      <c r="E459" s="0" t="s">
        <v>4548</v>
      </c>
      <c r="F459" s="0" t="s">
        <v>3280</v>
      </c>
      <c r="G459" s="0" t="s">
        <v>4549</v>
      </c>
    </row>
    <row customHeight="1" ht="11.25">
      <c r="A460" s="0" t="s">
        <v>16</v>
      </c>
      <c r="B460" s="0" t="s">
        <v>4534</v>
      </c>
      <c r="C460" s="0" t="s">
        <v>4535</v>
      </c>
      <c r="D460" s="0" t="s">
        <v>4550</v>
      </c>
      <c r="E460" s="0" t="s">
        <v>4551</v>
      </c>
      <c r="F460" s="0" t="s">
        <v>3280</v>
      </c>
      <c r="G460" s="0" t="s">
        <v>4552</v>
      </c>
    </row>
    <row customHeight="1" ht="11.25">
      <c r="A461" s="0" t="s">
        <v>16</v>
      </c>
      <c r="B461" s="0" t="s">
        <v>4534</v>
      </c>
      <c r="C461" s="0" t="s">
        <v>4535</v>
      </c>
      <c r="D461" s="0" t="s">
        <v>4553</v>
      </c>
      <c r="E461" s="0" t="s">
        <v>4554</v>
      </c>
      <c r="F461" s="0" t="s">
        <v>3280</v>
      </c>
      <c r="G461" s="0" t="s">
        <v>4555</v>
      </c>
    </row>
    <row customHeight="1" ht="11.25">
      <c r="A462" s="0" t="s">
        <v>16</v>
      </c>
      <c r="B462" s="0" t="s">
        <v>4534</v>
      </c>
      <c r="C462" s="0" t="s">
        <v>4535</v>
      </c>
      <c r="D462" s="0" t="s">
        <v>4556</v>
      </c>
      <c r="E462" s="0" t="s">
        <v>4557</v>
      </c>
      <c r="F462" s="0" t="s">
        <v>3280</v>
      </c>
      <c r="G462" s="0" t="s">
        <v>4558</v>
      </c>
    </row>
    <row customHeight="1" ht="11.25">
      <c r="A463" s="0" t="s">
        <v>16</v>
      </c>
      <c r="B463" s="0" t="s">
        <v>4534</v>
      </c>
      <c r="C463" s="0" t="s">
        <v>4535</v>
      </c>
      <c r="D463" s="0" t="s">
        <v>4559</v>
      </c>
      <c r="E463" s="0" t="s">
        <v>4560</v>
      </c>
      <c r="F463" s="0" t="s">
        <v>3280</v>
      </c>
      <c r="G463" s="0" t="s">
        <v>4561</v>
      </c>
    </row>
    <row customHeight="1" ht="11.25">
      <c r="A464" s="0" t="s">
        <v>16</v>
      </c>
      <c r="B464" s="0" t="s">
        <v>4534</v>
      </c>
      <c r="C464" s="0" t="s">
        <v>4535</v>
      </c>
      <c r="D464" s="0" t="s">
        <v>4534</v>
      </c>
      <c r="E464" s="0" t="s">
        <v>4535</v>
      </c>
      <c r="F464" s="0" t="s">
        <v>3277</v>
      </c>
      <c r="G464" s="0" t="s">
        <v>4562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6B703-EFFD-E4E3-4B9E-4296C04864A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4647</v>
      </c>
      <c r="B1" s="835" t="s">
        <v>4648</v>
      </c>
      <c r="C1" s="835" t="s">
        <v>1179</v>
      </c>
    </row>
    <row customHeight="1" ht="11.25">
      <c r="A2" s="835">
        <v>4189678</v>
      </c>
      <c r="B2" s="835" t="s">
        <v>4649</v>
      </c>
      <c r="C2" s="835" t="s">
        <v>4650</v>
      </c>
    </row>
    <row customHeight="1" ht="11.25">
      <c r="A3" s="835">
        <v>4190415</v>
      </c>
      <c r="B3" s="835" t="s">
        <v>4651</v>
      </c>
      <c r="C3" s="835" t="s">
        <v>4650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B7087-3B5A-9FB7-7FC3-B059213896A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4652</v>
      </c>
      <c r="B1" s="163" t="s">
        <v>4653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57367-D65A-F0CF-4F6A-1AE20F96877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4654</v>
      </c>
      <c r="B1" s="0" t="b">
        <v>1</v>
      </c>
    </row>
    <row customHeight="1" ht="11.25">
      <c r="A2" s="0" t="s">
        <v>4655</v>
      </c>
      <c r="B2" s="0" t="b">
        <v>0</v>
      </c>
    </row>
    <row customHeight="1" ht="11.25">
      <c r="A3" s="0" t="s">
        <v>4656</v>
      </c>
      <c r="B3" s="0" t="b">
        <v>0</v>
      </c>
    </row>
    <row customHeight="1" ht="11.25">
      <c r="A4" s="0" t="s">
        <v>4657</v>
      </c>
      <c r="B4" s="0" t="b">
        <v>1</v>
      </c>
    </row>
    <row customHeight="1" ht="11.25">
      <c r="A5" s="0" t="s">
        <v>4658</v>
      </c>
      <c r="B5" s="0" t="b">
        <v>0</v>
      </c>
    </row>
    <row customHeight="1" ht="11.25">
      <c r="A6" s="0" t="s">
        <v>4659</v>
      </c>
      <c r="B6" s="0" t="b">
        <v>0</v>
      </c>
    </row>
    <row customHeight="1" ht="11.25">
      <c r="A7" s="0" t="s">
        <v>4660</v>
      </c>
      <c r="B7" s="0" t="b">
        <v>0</v>
      </c>
    </row>
    <row customHeight="1" ht="11.25">
      <c r="A8" s="0" t="s">
        <v>4661</v>
      </c>
      <c r="B8" s="0" t="b">
        <v>0</v>
      </c>
    </row>
    <row customHeight="1" ht="11.25">
      <c r="A9" s="0" t="s">
        <v>4662</v>
      </c>
      <c r="B9" s="0" t="b">
        <v>0</v>
      </c>
    </row>
    <row customHeight="1" ht="11.25">
      <c r="A10" s="0" t="s">
        <v>4663</v>
      </c>
      <c r="B10" s="0" t="b">
        <v>0</v>
      </c>
    </row>
    <row customHeight="1" ht="11.25">
      <c r="A11" s="0" t="s">
        <v>4664</v>
      </c>
      <c r="B11" s="0" t="b">
        <v>1</v>
      </c>
    </row>
    <row customHeight="1" ht="11.25">
      <c r="A12" s="0" t="s">
        <v>4665</v>
      </c>
      <c r="B12" s="0" t="b">
        <v>0</v>
      </c>
    </row>
    <row customHeight="1" ht="11.25">
      <c r="A13" s="0" t="s">
        <v>4666</v>
      </c>
      <c r="B13" s="0" t="b">
        <v>0</v>
      </c>
    </row>
    <row customHeight="1" ht="11.25">
      <c r="A14" s="0" t="s">
        <v>4667</v>
      </c>
      <c r="B14" s="0" t="b">
        <v>0</v>
      </c>
    </row>
    <row customHeight="1" ht="11.25">
      <c r="A15" s="0" t="s">
        <v>4668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1F6F9-7FBD-E0BD-F60B-F64D6932BF6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58312-FCE2-B71E-74B5-D07A7EC40D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4669</v>
      </c>
      <c r="B1" s="67" t="s">
        <v>4670</v>
      </c>
    </row>
    <row customHeight="1" ht="11.25">
      <c r="A2" s="64" t="s">
        <v>4671</v>
      </c>
      <c r="B2" s="64" t="s">
        <v>4672</v>
      </c>
    </row>
    <row customHeight="1" ht="11.25">
      <c r="A3" s="64" t="s">
        <v>4673</v>
      </c>
      <c r="B3" s="64" t="s">
        <v>4674</v>
      </c>
    </row>
    <row customHeight="1" ht="11.25">
      <c r="A4" s="64" t="s">
        <v>4675</v>
      </c>
      <c r="B4" s="64" t="s">
        <v>4676</v>
      </c>
    </row>
    <row customHeight="1" ht="11.25">
      <c r="A5" s="64" t="s">
        <v>4677</v>
      </c>
      <c r="B5" s="64" t="s">
        <v>4678</v>
      </c>
    </row>
    <row customHeight="1" ht="11.25">
      <c r="A6" s="64" t="s">
        <v>4679</v>
      </c>
      <c r="B6" s="64" t="s">
        <v>4680</v>
      </c>
    </row>
    <row customHeight="1" ht="11.25">
      <c r="A7" s="64" t="s">
        <v>4681</v>
      </c>
      <c r="B7" s="64" t="s">
        <v>4682</v>
      </c>
    </row>
    <row customHeight="1" ht="11.25">
      <c r="A8" s="64" t="s">
        <v>4683</v>
      </c>
      <c r="B8" s="64" t="s">
        <v>4684</v>
      </c>
    </row>
    <row customHeight="1" ht="11.25">
      <c r="A9" s="64" t="s">
        <v>4685</v>
      </c>
      <c r="B9" s="64" t="s">
        <v>4686</v>
      </c>
    </row>
    <row customHeight="1" ht="11.25">
      <c r="A10" s="64" t="s">
        <v>4687</v>
      </c>
      <c r="B10" s="64" t="s">
        <v>4688</v>
      </c>
    </row>
    <row customHeight="1" ht="11.25">
      <c r="A11" s="64" t="s">
        <v>4689</v>
      </c>
      <c r="B11" s="64" t="s">
        <v>4690</v>
      </c>
    </row>
    <row customHeight="1" ht="11.25">
      <c r="A12" s="64" t="s">
        <v>4691</v>
      </c>
      <c r="B12" s="64" t="s">
        <v>4692</v>
      </c>
    </row>
    <row customHeight="1" ht="11.25">
      <c r="A13" s="64" t="s">
        <v>4693</v>
      </c>
      <c r="B13" s="64" t="s">
        <v>4694</v>
      </c>
    </row>
    <row customHeight="1" ht="11.25">
      <c r="A14" s="64" t="s">
        <v>4695</v>
      </c>
      <c r="B14" s="64" t="s">
        <v>4696</v>
      </c>
    </row>
    <row customHeight="1" ht="11.25">
      <c r="A15" s="64" t="s">
        <v>4697</v>
      </c>
      <c r="B15" s="64" t="s">
        <v>4698</v>
      </c>
    </row>
    <row customHeight="1" ht="11.25">
      <c r="A16" s="64" t="s">
        <v>4699</v>
      </c>
      <c r="B16" s="64" t="s">
        <v>4700</v>
      </c>
    </row>
    <row customHeight="1" ht="11.25">
      <c r="A17" s="64" t="s">
        <v>4701</v>
      </c>
      <c r="B17" s="64" t="s">
        <v>4702</v>
      </c>
    </row>
    <row customHeight="1" ht="11.25">
      <c r="A18" s="64" t="s">
        <v>4703</v>
      </c>
      <c r="B18" s="64" t="s">
        <v>4704</v>
      </c>
    </row>
    <row customHeight="1" ht="11.25">
      <c r="A19" s="64" t="s">
        <v>4705</v>
      </c>
      <c r="B19" s="64" t="s">
        <v>4706</v>
      </c>
    </row>
    <row customHeight="1" ht="11.25">
      <c r="A20" s="64" t="s">
        <v>4707</v>
      </c>
      <c r="B20" s="64" t="s">
        <v>4708</v>
      </c>
    </row>
    <row customHeight="1" ht="11.25">
      <c r="A21" s="64" t="s">
        <v>4709</v>
      </c>
      <c r="B21" s="64" t="s">
        <v>4710</v>
      </c>
    </row>
    <row customHeight="1" ht="11.25">
      <c r="A22" s="64" t="s">
        <v>4711</v>
      </c>
      <c r="B22" s="64" t="s">
        <v>4712</v>
      </c>
    </row>
    <row customHeight="1" ht="11.25">
      <c r="A23" s="64" t="s">
        <v>4713</v>
      </c>
      <c r="B23" s="64" t="s">
        <v>4714</v>
      </c>
    </row>
    <row customHeight="1" ht="11.25">
      <c r="A24" s="64" t="s">
        <v>4715</v>
      </c>
      <c r="B24" s="64" t="s">
        <v>4716</v>
      </c>
    </row>
    <row customHeight="1" ht="11.25">
      <c r="A25" s="64" t="s">
        <v>4717</v>
      </c>
      <c r="B25" s="64" t="s">
        <v>4718</v>
      </c>
    </row>
    <row customHeight="1" ht="11.25">
      <c r="A26" s="64" t="s">
        <v>4719</v>
      </c>
      <c r="B26" s="64" t="s">
        <v>4720</v>
      </c>
    </row>
    <row customHeight="1" ht="11.25">
      <c r="A27" s="64" t="s">
        <v>4721</v>
      </c>
      <c r="B27" s="64" t="s">
        <v>4722</v>
      </c>
    </row>
    <row customHeight="1" ht="11.25">
      <c r="A28" s="64" t="s">
        <v>4723</v>
      </c>
      <c r="B28" s="64" t="s">
        <v>4724</v>
      </c>
    </row>
    <row customHeight="1" ht="11.25">
      <c r="A29" s="64" t="s">
        <v>4725</v>
      </c>
      <c r="B29" s="64" t="s">
        <v>4726</v>
      </c>
    </row>
    <row customHeight="1" ht="11.25">
      <c r="A30" s="64" t="s">
        <v>4727</v>
      </c>
      <c r="B30" s="64" t="s">
        <v>4728</v>
      </c>
    </row>
    <row customHeight="1" ht="11.25">
      <c r="A31" s="64" t="s">
        <v>4729</v>
      </c>
      <c r="B31" s="64" t="s">
        <v>4730</v>
      </c>
    </row>
    <row customHeight="1" ht="11.25">
      <c r="A32" s="64" t="s">
        <v>4731</v>
      </c>
      <c r="B32" s="64" t="s">
        <v>4732</v>
      </c>
    </row>
    <row customHeight="1" ht="11.25">
      <c r="A33" s="64" t="s">
        <v>4733</v>
      </c>
      <c r="B33" s="64" t="s">
        <v>4734</v>
      </c>
    </row>
    <row customHeight="1" ht="11.25">
      <c r="A34" s="64" t="s">
        <v>4735</v>
      </c>
      <c r="B34" s="64" t="s">
        <v>4736</v>
      </c>
    </row>
    <row customHeight="1" ht="11.25">
      <c r="A35" s="64" t="s">
        <v>4737</v>
      </c>
      <c r="B35" s="64" t="s">
        <v>4738</v>
      </c>
    </row>
    <row customHeight="1" ht="11.25">
      <c r="A36" s="64" t="s">
        <v>4739</v>
      </c>
      <c r="B36" s="64" t="s">
        <v>4740</v>
      </c>
    </row>
    <row customHeight="1" ht="11.25">
      <c r="A37" s="64" t="s">
        <v>4741</v>
      </c>
      <c r="B37" s="64" t="s">
        <v>4742</v>
      </c>
    </row>
    <row customHeight="1" ht="11.25">
      <c r="A38" s="64" t="s">
        <v>4743</v>
      </c>
      <c r="B38" s="64" t="s">
        <v>4744</v>
      </c>
    </row>
    <row customHeight="1" ht="11.25">
      <c r="A39" s="64" t="s">
        <v>4745</v>
      </c>
      <c r="B39" s="64" t="s">
        <v>4746</v>
      </c>
    </row>
    <row customHeight="1" ht="11.25">
      <c r="A40" s="64" t="s">
        <v>4747</v>
      </c>
      <c r="B40" s="64" t="s">
        <v>4748</v>
      </c>
    </row>
    <row customHeight="1" ht="11.25">
      <c r="A41" s="64" t="s">
        <v>4749</v>
      </c>
      <c r="B41" s="64" t="s">
        <v>4750</v>
      </c>
    </row>
    <row customHeight="1" ht="11.25">
      <c r="A42" s="64" t="s">
        <v>4751</v>
      </c>
      <c r="B42" s="64" t="s">
        <v>4752</v>
      </c>
    </row>
    <row customHeight="1" ht="11.25">
      <c r="A43" s="64" t="s">
        <v>4753</v>
      </c>
      <c r="B43" s="64" t="s">
        <v>4754</v>
      </c>
    </row>
    <row customHeight="1" ht="11.25">
      <c r="A44" s="64" t="s">
        <v>4755</v>
      </c>
      <c r="B44" s="64" t="s">
        <v>4756</v>
      </c>
    </row>
    <row customHeight="1" ht="11.25">
      <c r="A45" s="64" t="s">
        <v>4757</v>
      </c>
      <c r="B45" s="64" t="s">
        <v>4758</v>
      </c>
    </row>
    <row customHeight="1" ht="11.25">
      <c r="A46" s="64" t="s">
        <v>4759</v>
      </c>
      <c r="B46" s="64" t="s">
        <v>4760</v>
      </c>
    </row>
    <row customHeight="1" ht="11.25">
      <c r="A47" s="64" t="s">
        <v>4761</v>
      </c>
      <c r="B47" s="64" t="s">
        <v>4762</v>
      </c>
    </row>
    <row customHeight="1" ht="11.25">
      <c r="A48" s="64" t="s">
        <v>4763</v>
      </c>
      <c r="B48" s="64" t="s">
        <v>4764</v>
      </c>
    </row>
    <row customHeight="1" ht="11.25">
      <c r="A49" s="64" t="s">
        <v>4765</v>
      </c>
      <c r="B49" s="64" t="s">
        <v>4766</v>
      </c>
    </row>
    <row customHeight="1" ht="11.25">
      <c r="A50" s="64" t="s">
        <v>4767</v>
      </c>
      <c r="B50" s="64" t="s">
        <v>4768</v>
      </c>
    </row>
    <row customHeight="1" ht="11.25">
      <c r="A51" s="64" t="s">
        <v>4769</v>
      </c>
      <c r="B51" s="64" t="s">
        <v>4770</v>
      </c>
    </row>
    <row customHeight="1" ht="11.25">
      <c r="A52" s="64" t="s">
        <v>4771</v>
      </c>
      <c r="B52" s="64" t="s">
        <v>4772</v>
      </c>
    </row>
    <row customHeight="1" ht="11.25">
      <c r="A53" s="64" t="s">
        <v>4773</v>
      </c>
      <c r="B53" s="64" t="s">
        <v>4774</v>
      </c>
    </row>
    <row customHeight="1" ht="11.25">
      <c r="A54" s="64" t="s">
        <v>4775</v>
      </c>
      <c r="B54" s="64" t="s">
        <v>4776</v>
      </c>
    </row>
    <row customHeight="1" ht="11.25">
      <c r="A55" s="64" t="s">
        <v>4777</v>
      </c>
      <c r="B55" s="64" t="s">
        <v>4778</v>
      </c>
    </row>
    <row customHeight="1" ht="11.25">
      <c r="A56" s="64" t="s">
        <v>4779</v>
      </c>
      <c r="B56" s="64" t="s">
        <v>4780</v>
      </c>
    </row>
    <row customHeight="1" ht="11.25">
      <c r="A57" s="64" t="s">
        <v>4781</v>
      </c>
      <c r="B57" s="64" t="s">
        <v>4782</v>
      </c>
    </row>
    <row customHeight="1" ht="11.25">
      <c r="A58" s="64" t="s">
        <v>4783</v>
      </c>
      <c r="B58" s="64" t="s">
        <v>4784</v>
      </c>
    </row>
    <row customHeight="1" ht="11.25">
      <c r="A59" s="64" t="s">
        <v>4785</v>
      </c>
      <c r="B59" s="64" t="s">
        <v>4786</v>
      </c>
    </row>
    <row customHeight="1" ht="11.25">
      <c r="A60" s="64" t="s">
        <v>4787</v>
      </c>
      <c r="B60" s="64" t="s">
        <v>4788</v>
      </c>
    </row>
    <row customHeight="1" ht="11.25">
      <c r="A61" s="64"/>
      <c r="B61" s="64" t="s">
        <v>4789</v>
      </c>
    </row>
    <row customHeight="1" ht="11.25">
      <c r="A62" s="64"/>
      <c r="B62" s="64" t="s">
        <v>4790</v>
      </c>
    </row>
    <row customHeight="1" ht="11.25">
      <c r="A63" s="64"/>
      <c r="B63" s="64" t="s">
        <v>4791</v>
      </c>
    </row>
    <row customHeight="1" ht="11.25">
      <c r="A64" s="64"/>
      <c r="B64" s="64" t="s">
        <v>4792</v>
      </c>
    </row>
    <row customHeight="1" ht="11.25">
      <c r="A65" s="64"/>
      <c r="B65" s="64" t="s">
        <v>4793</v>
      </c>
    </row>
    <row customHeight="1" ht="11.25">
      <c r="A66" s="64"/>
      <c r="B66" s="64" t="s">
        <v>4794</v>
      </c>
    </row>
    <row customHeight="1" ht="11.25">
      <c r="A67" s="64"/>
      <c r="B67" s="64" t="s">
        <v>4795</v>
      </c>
    </row>
    <row customHeight="1" ht="11.25">
      <c r="A68" s="64"/>
      <c r="B68" s="64" t="s">
        <v>4796</v>
      </c>
    </row>
    <row customHeight="1" ht="11.25">
      <c r="A69" s="64"/>
      <c r="B69" s="64" t="s">
        <v>4797</v>
      </c>
    </row>
    <row customHeight="1" ht="11.25">
      <c r="A70" s="64"/>
      <c r="B70" s="64" t="s">
        <v>4798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9EE2C-3803-2CCE-2F19-A1776D1430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4799</v>
      </c>
    </row>
    <row customHeight="1" ht="90">
      <c r="B2" s="94" t="s">
        <v>4800</v>
      </c>
    </row>
    <row customHeight="1" ht="67.5">
      <c r="B3" s="94" t="s">
        <v>4801</v>
      </c>
    </row>
    <row customHeight="1" ht="33.75">
      <c r="B4" s="94" t="s">
        <v>4802</v>
      </c>
    </row>
    <row customHeight="1" ht="11.25">
      <c r="B5" s="94" t="s">
        <v>4803</v>
      </c>
    </row>
    <row customHeight="1" ht="22.5">
      <c r="B6" s="94" t="s">
        <v>4804</v>
      </c>
    </row>
    <row customHeight="1" ht="22.5">
      <c r="B7" s="94" t="s">
        <v>4805</v>
      </c>
    </row>
    <row customHeight="1" ht="22.5">
      <c r="B8" s="94" t="s">
        <v>4806</v>
      </c>
    </row>
    <row customHeight="1" ht="22.5">
      <c r="B9" s="94" t="s">
        <v>4807</v>
      </c>
    </row>
    <row customHeight="1" ht="56.25">
      <c r="B10" s="94" t="s">
        <v>4808</v>
      </c>
    </row>
    <row customHeight="1" ht="12.75">
      <c r="B11" s="159" t="s">
        <v>4809</v>
      </c>
    </row>
    <row customHeight="1" ht="11.25">
      <c r="B12" s="93" t="s">
        <v>4810</v>
      </c>
    </row>
    <row customHeight="1" ht="22.5">
      <c r="B13" s="94" t="s">
        <v>4811</v>
      </c>
    </row>
    <row customHeight="1" ht="67.5">
      <c r="B14" s="94" t="s">
        <v>4812</v>
      </c>
    </row>
    <row customHeight="1" ht="22.5">
      <c r="B15" s="94" t="s">
        <v>4813</v>
      </c>
    </row>
    <row customHeight="1" ht="11.25">
      <c r="B16" s="93" t="s">
        <v>4814</v>
      </c>
      <c r="D16" s="100"/>
    </row>
    <row customHeight="1" ht="33.75">
      <c r="B17" s="94" t="s">
        <v>4815</v>
      </c>
    </row>
    <row customHeight="1" ht="33.75">
      <c r="B18" s="94" t="s">
        <v>4816</v>
      </c>
    </row>
    <row customHeight="1" ht="11.25">
      <c r="B19" s="94" t="s">
        <v>4817</v>
      </c>
    </row>
    <row customHeight="1" ht="33.75">
      <c r="B20" s="94" t="s">
        <v>4818</v>
      </c>
    </row>
    <row customHeight="1" ht="11.25">
      <c r="B21" s="93" t="s">
        <v>4819</v>
      </c>
    </row>
    <row customHeight="1" ht="11.25">
      <c r="B22" s="94" t="s">
        <v>4820</v>
      </c>
    </row>
    <row r="24" customHeight="1" ht="22.5">
      <c r="B24" s="161" t="s">
        <v>4821</v>
      </c>
    </row>
    <row r="26" customHeight="1" ht="11.25">
      <c r="B26" s="93" t="s">
        <v>4822</v>
      </c>
    </row>
    <row customHeight="1" ht="22.5">
      <c r="B27" s="160" t="s">
        <v>394</v>
      </c>
    </row>
    <row customHeight="1" ht="56.25">
      <c r="B28" s="160" t="s">
        <v>4823</v>
      </c>
    </row>
    <row customHeight="1" ht="11.25">
      <c r="B29" s="210" t="s">
        <v>4824</v>
      </c>
    </row>
    <row customHeight="1" ht="22.5">
      <c r="B30" s="160" t="s">
        <v>4825</v>
      </c>
    </row>
    <row r="32" customHeight="1" ht="11.25">
      <c r="A32" s="188"/>
      <c r="B32" s="189" t="s">
        <v>4826</v>
      </c>
    </row>
    <row customHeight="1" ht="14.25">
      <c r="A33" s="190">
        <v>1</v>
      </c>
      <c r="B33" s="191" t="s">
        <v>4827</v>
      </c>
    </row>
    <row customHeight="1" ht="14.25">
      <c r="A34" s="190">
        <v>2</v>
      </c>
      <c r="B34" s="191" t="s">
        <v>4828</v>
      </c>
    </row>
    <row customHeight="1" ht="11.25">
      <c r="B35" s="189" t="s">
        <v>4829</v>
      </c>
    </row>
    <row customHeight="1" ht="11.25">
      <c r="B36" s="191" t="s">
        <v>4830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CE655-8EC2-4115-5EC4-21BC6D574AE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